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9875" windowHeight="3375" tabRatio="919" activeTab="4"/>
  </bookViews>
  <sheets>
    <sheet name="RZiS" sheetId="1" r:id="rId1"/>
    <sheet name="RZiS Bankowość korporacyjna" sheetId="2" r:id="rId2"/>
    <sheet name="RZiS Bankowość detaliczna" sheetId="3" r:id="rId3"/>
    <sheet name="Bilans" sheetId="4" r:id="rId4"/>
    <sheet name="Kredyty" sheetId="5" r:id="rId5"/>
    <sheet name="Depozyty" sheetId="6" r:id="rId6"/>
    <sheet name="Inne dane finansowe" sheetId="7" r:id="rId7"/>
  </sheets>
  <externalReferences>
    <externalReference r:id="rId10"/>
    <externalReference r:id="rId11"/>
    <externalReference r:id="rId12"/>
  </externalReferences>
  <definedNames>
    <definedName name="_aa34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_Order1" hidden="1">255</definedName>
    <definedName name="_q1">[0]!_q1</definedName>
    <definedName name="_w2">[0]!_w2</definedName>
    <definedName name="_xlfn.IFERROR" hidden="1">#NAME?</definedName>
    <definedName name="aa">[0]!aa</definedName>
    <definedName name="aaa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aaaa" hidden="1">{#N/A,#N/A,FALSE,"John TTL";#N/A,#N/A,FALSE,"ADM";#N/A,#N/A,FALSE,"MARKETING";#N/A,#N/A,FALSE,"CARDPHONE";#N/A,#N/A,FALSE,"CREDIT";#N/A,#N/A,FALSE,"CCSI OPS";#N/A,#N/A,FALSE,"John TTL"}</definedName>
    <definedName name="aaaaa" hidden="1">{#N/A,#N/A,FALSE,"John TTL";#N/A,#N/A,FALSE,"Bankcard";#N/A,#N/A,FALSE,"card other";#N/A,#N/A,FALSE,"BankCard BAU";#N/A,#N/A,FALSE,"co brand"}</definedName>
    <definedName name="Allocation">[0]!Allocation</definedName>
    <definedName name="as">[0]!as</definedName>
    <definedName name="bbb" hidden="1">{#N/A,#N/A,FALSE,"John TTL";#N/A,#N/A,FALSE,"BANKCARD ADM";#N/A,#N/A,FALSE,"BANKCARD MKT TTL";#N/A,#N/A,FALSE,"CARDPHONE CENTER";#N/A,#N/A,FALSE,"CCSI NEW APP";#N/A,#N/A,FALSE,"BANKCARD CREDIT";#N/A,#N/A,FALSE,"CCSI OPS";#N/A,#N/A,FALSE,"card other";#N/A,#N/A,FALSE,"co brand"}</definedName>
    <definedName name="BLPH1" hidden="1">'[1]DW'!$K$6</definedName>
    <definedName name="BLPH10" hidden="1">'[1]DW'!$AL$6</definedName>
    <definedName name="BLPH11" hidden="1">'[1]DW'!$AO$6</definedName>
    <definedName name="BLPH12" hidden="1">'[1]DW'!$AR$6</definedName>
    <definedName name="BLPH13" hidden="1">'[1]DW'!$AU$6</definedName>
    <definedName name="BLPH14" hidden="1">'[1]DW'!$AX$6</definedName>
    <definedName name="BLPH15" hidden="1">'[1]DW'!$BA$6</definedName>
    <definedName name="BLPH16" hidden="1">'[1]DW'!$BD$6</definedName>
    <definedName name="BLPH17" hidden="1">'[1]DW'!$BG$6</definedName>
    <definedName name="BLPH18" hidden="1">'[1]DW'!$P$6</definedName>
    <definedName name="BLPH19" hidden="1">'[1]DW'!$S$6</definedName>
    <definedName name="BLPH2" hidden="1">'[1]DW'!$N$6</definedName>
    <definedName name="BLPH20" hidden="1">'[1]DW'!$V$6</definedName>
    <definedName name="BLPH21" hidden="1">'[1]DW'!$Y$6</definedName>
    <definedName name="BLPH22" hidden="1">'[1]DW'!$AB$6</definedName>
    <definedName name="BLPH23" hidden="1">'[1]DW'!$AE$6</definedName>
    <definedName name="BLPH24" hidden="1">'[1]DW'!$AH$6</definedName>
    <definedName name="BLPH25" hidden="1">'[1]DW'!$AK$6</definedName>
    <definedName name="BLPH26" hidden="1">'[1]DW'!$AN$6</definedName>
    <definedName name="BLPH27" hidden="1">'[1]DW'!$AQ$6</definedName>
    <definedName name="BLPH28" hidden="1">'[1]DW'!$AT$6</definedName>
    <definedName name="BLPH29" hidden="1">'[1]DW'!$AW$6</definedName>
    <definedName name="BLPH3" hidden="1">'[1]DW'!$Q$6</definedName>
    <definedName name="BLPH30" hidden="1">'[1]DW'!$AZ$6</definedName>
    <definedName name="BLPH31" hidden="1">'[1]DW'!$BC$6</definedName>
    <definedName name="BLPH32" hidden="1">'[1]DW'!$BF$6</definedName>
    <definedName name="BLPH33" hidden="1">'[1]DW'!$BI$6</definedName>
    <definedName name="BLPH34" hidden="1">'[1]DW'!$BL$6</definedName>
    <definedName name="BLPH35" hidden="1">'[1]DW'!$BO$6</definedName>
    <definedName name="BLPH36" hidden="1">'[1]DW'!$BR$6</definedName>
    <definedName name="BLPH37" hidden="1">'[1]DW'!$BU$6</definedName>
    <definedName name="BLPH38" hidden="1">'[1]DW'!$BX$6</definedName>
    <definedName name="BLPH39" hidden="1">'[1]DW'!$CA$6</definedName>
    <definedName name="BLPH4" hidden="1">'[1]DW'!$T$6</definedName>
    <definedName name="BLPH40" hidden="1">'[1]DW'!$B$4</definedName>
    <definedName name="BLPH41" hidden="1">'[1]DW'!$P$29</definedName>
    <definedName name="BLPH42" hidden="1">'[1]DW'!$CD$6</definedName>
    <definedName name="BLPH5" hidden="1">'[1]DW'!$W$6</definedName>
    <definedName name="BLPH6" hidden="1">'[1]DW'!$Z$6</definedName>
    <definedName name="BLPH7" hidden="1">'[1]DW'!$AC$6</definedName>
    <definedName name="BLPH8" hidden="1">'[1]DW'!$AF$6</definedName>
    <definedName name="BLPH9" hidden="1">'[1]DW'!$AI$6</definedName>
    <definedName name="bn">[2]!SQ.Do</definedName>
    <definedName name="Choices_Wrapper">[0]!Choices_Wrapper</definedName>
    <definedName name="cv">[0]!cv</definedName>
    <definedName name="DASD" hidden="1">{"'Changes Log'!$A$1:$F$25"}</definedName>
    <definedName name="data3" hidden="1">{"'Final '!$A$1:$N$125"}</definedName>
    <definedName name="dd" hidden="1">'[1]DW'!$AE$6</definedName>
    <definedName name="dfs">[0]!dfs</definedName>
    <definedName name="er">[0]!er</definedName>
    <definedName name="ewr">[0]!ewr</definedName>
    <definedName name="Expense" hidden="1">{"'Final '!$A$1:$N$125"}</definedName>
    <definedName name="Exps" hidden="1">{"'Final '!$A$1:$N$125"}</definedName>
    <definedName name="fareaer">[0]!fareaer</definedName>
    <definedName name="fdg">[0]!fdg</definedName>
    <definedName name="fgsad">[0]!fgsad</definedName>
    <definedName name="FTE" hidden="1">{"'Final '!$A$1:$N$125"}</definedName>
    <definedName name="fwerwr" hidden="1">'[1]DW'!$AK$6</definedName>
    <definedName name="gfdsf" hidden="1">{"'Changes Log'!$A$1:$F$25"}</definedName>
    <definedName name="gfgsgg">[0]!gfgsgg</definedName>
    <definedName name="goe" hidden="1">'[1]DW'!$AB$6</definedName>
    <definedName name="gor" hidden="1">'[1]DW'!$Y$6</definedName>
    <definedName name="gsfgaqret">[0]!gsfgaqret</definedName>
    <definedName name="hcdet">[2]!SQLParse</definedName>
    <definedName name="hg">[0]!hg</definedName>
    <definedName name="hj">[2]!SQLParse</definedName>
    <definedName name="hoe" hidden="1">'[1]DW'!$V$6</definedName>
    <definedName name="HTML_CodePage" hidden="1">1252</definedName>
    <definedName name="HTML_Control" hidden="1">{"'Final '!$A$1:$N$125"}</definedName>
    <definedName name="HTML_Ctrl1" hidden="1">{"'Final '!$A$1:$N$125"}</definedName>
    <definedName name="HTML_Description" hidden="1">""</definedName>
    <definedName name="HTML_Email" hidden="1">""</definedName>
    <definedName name="HTML_Header" hidden="1">"Final"</definedName>
    <definedName name="HTML_LastUpdate" hidden="1">"09/09/99"</definedName>
    <definedName name="HTML_LineAfter" hidden="1">FALSE</definedName>
    <definedName name="HTML_LineBefore" hidden="1">FALSE</definedName>
    <definedName name="HTML_Name" hidden="1">"Jeff Smith"</definedName>
    <definedName name="HTML_OBDlg2" hidden="1">TRUE</definedName>
    <definedName name="HTML_OBDlg4" hidden="1">TRUE</definedName>
    <definedName name="HTML_OS" hidden="1">0</definedName>
    <definedName name="HTML_PathFile" hidden="1">"G:\Jeff\HyperLinks\GordianKnot.htm"</definedName>
    <definedName name="HTML_Title" hidden="1">"Gordian Knot"</definedName>
    <definedName name="jgj" hidden="1">{"'Changes Log'!$A$1:$F$25"}</definedName>
    <definedName name="jh">[0]!jh</definedName>
    <definedName name="jkkhjhjk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kh">[0]!kh</definedName>
    <definedName name="kkjhu" hidden="1">{"'Final '!$A$1:$N$125"}</definedName>
    <definedName name="lala">[0]!lala</definedName>
    <definedName name="lll">[0]!lll</definedName>
    <definedName name="LQ">#REF!</definedName>
    <definedName name="LY">#REF!</definedName>
    <definedName name="nb">[0]!nb</definedName>
    <definedName name="nm">[2]!SQLParse</definedName>
    <definedName name="po">[0]!po</definedName>
    <definedName name="PQ">#REF!</definedName>
    <definedName name="_xlnm.Print_Area" localSheetId="3">'Bilans'!$A$1:$W$40</definedName>
    <definedName name="_xlnm.Print_Area" localSheetId="5">'Depozyty'!$A$1:$V$22</definedName>
    <definedName name="_xlnm.Print_Area" localSheetId="4">'Kredyty'!$A$1:$V$43</definedName>
    <definedName name="_xlnm.Print_Area" localSheetId="0">'RZiS'!$A$1:$AA$22</definedName>
    <definedName name="_xlnm.Print_Area" localSheetId="2">'RZiS Bankowość detaliczna'!$B$1:$AB$20</definedName>
    <definedName name="_xlnm.Print_Area" localSheetId="1">'RZiS Bankowość korporacyjna'!$A$1:$AA$23</definedName>
    <definedName name="q">[0]!q</definedName>
    <definedName name="qw">[0]!qw</definedName>
    <definedName name="reg">[0]!reg</definedName>
    <definedName name="rgr">[0]!rgr</definedName>
    <definedName name="Rob">[0]!Rob</definedName>
    <definedName name="rsgrae">[0]!rsgrae</definedName>
    <definedName name="rt">[0]!rt</definedName>
    <definedName name="sd">[0]!sd</definedName>
    <definedName name="SQ.Do">[2]!SQ.Do</definedName>
    <definedName name="SQLParse">[2]!SQLParse</definedName>
    <definedName name="Ted">[0]!Ted</definedName>
    <definedName name="Tes">[0]!Tes</definedName>
    <definedName name="Test" hidden="1">{"'Final '!$A$1:$N$125"}</definedName>
    <definedName name="Test10">[0]!Test10</definedName>
    <definedName name="Test2" hidden="1">{"'Final '!$A$1:$N$125"}</definedName>
    <definedName name="TotAllocSum">[0]!TotAllocSum</definedName>
    <definedName name="trtsts">[0]!trtsts</definedName>
    <definedName name="trwsfts">[2]!SQLParse</definedName>
    <definedName name="ttt">[0]!ttt</definedName>
    <definedName name="twretws">[2]!SQ.Do</definedName>
    <definedName name="uy">[0]!uy</definedName>
    <definedName name="vb">[0]!vb</definedName>
    <definedName name="we">[0]!we</definedName>
    <definedName name="wer">[0]!wer</definedName>
    <definedName name="werr" hidden="1">{"'Changes Log'!$A$1:$F$25"}</definedName>
    <definedName name="wert">[0]!wert</definedName>
    <definedName name="wewe" hidden="1">'[1]DW'!$AH$6</definedName>
    <definedName name="wrn.cf." hidden="1">{"one",#N/A,FALSE,"cf";"two",#N/A,FALSE,"cf"}</definedName>
    <definedName name="wrn.JOHN." hidden="1">{#N/A,#N/A,FALSE,"John TTL";#N/A,#N/A,FALSE,"ADM";#N/A,#N/A,FALSE,"MARKETING";#N/A,#N/A,FALSE,"CARDPHONE";#N/A,#N/A,FALSE,"755-NEW APP";#N/A,#N/A,FALSE,"CREDIT";#N/A,#N/A,FALSE,"CCSI OPS";#N/A,#N/A,FALSE,"799-FAS91";#N/A,#N/A,FALSE,"769-CoBrand";#N/A,#N/A,FALSE,"card other"}</definedName>
    <definedName name="wrn.John._.AP." hidden="1">{#N/A,#N/A,FALSE,"735";#N/A,#N/A,FALSE,"704";#N/A,#N/A,FALSE,"720";#N/A,#N/A,FALSE,"721";#N/A,#N/A,FALSE,"727";#N/A,#N/A,FALSE,"737";#N/A,#N/A,FALSE,"795";#N/A,#N/A,FALSE,"796";#N/A,#N/A,FALSE,"755-NEW APP";#N/A,#N/A,FALSE,"750";#N/A,#N/A,FALSE,"711";#N/A,#N/A,FALSE,"710";#N/A,#N/A,FALSE,"712";#N/A,#N/A,FALSE,"746";#N/A,#N/A,FALSE,"747";#N/A,#N/A,FALSE,"700";#N/A,#N/A,FALSE,"701";#N/A,#N/A,FALSE,"756";#N/A,#N/A,FALSE,"730";#N/A,#N/A,FALSE,"754";#N/A,#N/A,FALSE,"709";#N/A,#N/A,FALSE,"763";#N/A,#N/A,FALSE,"773";#N/A,#N/A,FALSE,"799-FAS91";#N/A,#N/A,FALSE,"769-CoBrand";#N/A,#N/A,FALSE,"card other"}</definedName>
    <definedName name="wrn.JohnTTL." hidden="1">{#N/A,#N/A,FALSE,"John TTL";#N/A,#N/A,FALSE,"ADM";#N/A,#N/A,FALSE,"MARKETING";#N/A,#N/A,FALSE,"CARDPHONE";#N/A,#N/A,FALSE,"CREDIT";#N/A,#N/A,FALSE,"CCSI OPS";#N/A,#N/A,FALSE,"John TTL"}</definedName>
    <definedName name="wrn.OSCOBRA." hidden="1">{#N/A,#N/A,FALSE,"John TTL";#N/A,#N/A,FALSE,"Bankcard";#N/A,#N/A,FALSE,"card other";#N/A,#N/A,FALSE,"BankCard BAU";#N/A,#N/A,FALSE,"co brand"}</definedName>
    <definedName name="wrn.Print." hidden="1">{#N/A,#N/A,TRUE,"Cover"}</definedName>
    <definedName name="wrn.smuck.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wrn.smuck12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x">[0]!x</definedName>
    <definedName name="xd" hidden="1">{"'Changes Log'!$A$1:$F$25"}</definedName>
    <definedName name="xew">[2]!SQ.Do</definedName>
    <definedName name="xxx">[0]!xxx</definedName>
    <definedName name="YTDLY">#REF!</definedName>
    <definedName name="YTDPY">#REF!</definedName>
    <definedName name="yut">[0]!yut</definedName>
    <definedName name="zar" hidden="1">{#N/A,#N/A,FALSE,"1FCST";#N/A,#N/A,FALSE,"2VAR";#N/A,#N/A,FALSE,"3REV";#N/A,#N/A,FALSE,"4MARG";#N/A,#N/A,FALSE,"5RSEG";#N/A,#N/A,FALSE,"6TARG";#N/A,#N/A,FALSE,"7EXP";#N/A,#N/A,FALSE,"83Q97";#N/A,#N/A,FALSE,"84Q97";#N/A,#N/A,FALSE,"81Q98";#N/A,#N/A,FALSE,"82Q98";#N/A,#N/A,FALSE,"83Q98";#N/A,#N/A,FALSE,"84Q98";#N/A,#N/A,FALSE,"81Q99";#N/A,#N/A,FALSE,"Sheet16"}</definedName>
    <definedName name="ZDA" hidden="1">{"'Changes Log'!$A$1:$F$25"}</definedName>
    <definedName name="zx">[0]!zx</definedName>
  </definedNames>
  <calcPr fullCalcOnLoad="1"/>
</workbook>
</file>

<file path=xl/sharedStrings.xml><?xml version="1.0" encoding="utf-8"?>
<sst xmlns="http://schemas.openxmlformats.org/spreadsheetml/2006/main" count="504" uniqueCount="177">
  <si>
    <t>Dividend income</t>
  </si>
  <si>
    <t>Revenue</t>
  </si>
  <si>
    <t>Expenses and amortization/depreciation</t>
  </si>
  <si>
    <t>Operating margin</t>
  </si>
  <si>
    <t>Profit before tax</t>
  </si>
  <si>
    <t>Total assets</t>
  </si>
  <si>
    <t>Skonsolidowany rachunek zysków i strat Grupy Kapitałowej Banku Handlowego w Warszawie S.A.</t>
  </si>
  <si>
    <t>w tys. zł</t>
  </si>
  <si>
    <t>Wynik z tytułu odsetek</t>
  </si>
  <si>
    <t>Wynik z tytułu prowizji</t>
  </si>
  <si>
    <t>Przychody z tytułu dywidend</t>
  </si>
  <si>
    <t xml:space="preserve">Wynik na inwestycyjnych instrumentach kapitałowych </t>
  </si>
  <si>
    <t>Wynik na inwestycyjnych dłużnych papierach wartościowych</t>
  </si>
  <si>
    <t>Wynik na handlowych instrumentach finansowych i rewaluacji</t>
  </si>
  <si>
    <t>Wynik na pozostałych przychodach i kosztach operacyjnych</t>
  </si>
  <si>
    <t xml:space="preserve">Przychody </t>
  </si>
  <si>
    <t>Koszty działania i ogólnego zarządu</t>
  </si>
  <si>
    <t xml:space="preserve">Amotyzacja </t>
  </si>
  <si>
    <t>Koszty razem</t>
  </si>
  <si>
    <t>Marża operacyjna</t>
  </si>
  <si>
    <t>Wynik z tytułu zbycia aktywów trwałych</t>
  </si>
  <si>
    <t>Zmiana stanu odpisów (netto) na utratę wartości</t>
  </si>
  <si>
    <t>Udział w zyskach (stratach) netto podmiotów wycenianych metodą praw własności</t>
  </si>
  <si>
    <t>Zysk brutto</t>
  </si>
  <si>
    <t>Podatek dochodowy</t>
  </si>
  <si>
    <t>Zysk netto</t>
  </si>
  <si>
    <t>Skonsolidowany RZiS - bankowość korporacyjna</t>
  </si>
  <si>
    <t>Pozostałe przychody nieprzypisane segmentom</t>
  </si>
  <si>
    <t>Koszty/Dochody</t>
  </si>
  <si>
    <t>Skonsolidowany RZiS - bankowość detaliczna</t>
  </si>
  <si>
    <t xml:space="preserve">Amortyzacja </t>
  </si>
  <si>
    <t>Skonsolidowany Bilans Grupy Kapitałowej Banku Handlowego S.A.</t>
  </si>
  <si>
    <t>AKTYWA</t>
  </si>
  <si>
    <t>Kasa, operacje z Bankiem Centralnym</t>
  </si>
  <si>
    <t>Aktywa fnansowe przeznaczone do obrotu</t>
  </si>
  <si>
    <t>Dłużne papiery wartościowe dostępne do sprzedaży</t>
  </si>
  <si>
    <t>Inwestycje kapitałowe wyceniane metodą praw własności</t>
  </si>
  <si>
    <t>Pozostałe inwestycje kapitałowe</t>
  </si>
  <si>
    <t>Kredyty, pożyczki i inne należności</t>
  </si>
  <si>
    <t>od sektora finansowego</t>
  </si>
  <si>
    <t>od sektora niefinansowego</t>
  </si>
  <si>
    <t>Rzeczowe aktywa trwałe</t>
  </si>
  <si>
    <t>Wartości niematerialne</t>
  </si>
  <si>
    <t>Aktywa z tytułu podatku dochodowego</t>
  </si>
  <si>
    <t>Inne aktywa</t>
  </si>
  <si>
    <t>Aktywa trwałe przeznaczone do sprzedaży</t>
  </si>
  <si>
    <t>SUMA AKTYWÓW</t>
  </si>
  <si>
    <t>PASYWA</t>
  </si>
  <si>
    <t>Zobowiązania wobec Banku Centralnego</t>
  </si>
  <si>
    <t>Zobowiązania finansowe przeznaczone do obrotu</t>
  </si>
  <si>
    <t>Rezerwy</t>
  </si>
  <si>
    <t>Zobowiązania z tytułu podatku dochodowego</t>
  </si>
  <si>
    <t>Inne zobowiązania</t>
  </si>
  <si>
    <t>Zobowiązania razem</t>
  </si>
  <si>
    <t>KAPITAŁY</t>
  </si>
  <si>
    <t>Kapitał zakładowy</t>
  </si>
  <si>
    <t>Kapitał zapasowy</t>
  </si>
  <si>
    <t>Kapitał z aktualizacji wyceny</t>
  </si>
  <si>
    <t>Pozostałe kapitały rezerwowe</t>
  </si>
  <si>
    <t>Zyski zatrzymane</t>
  </si>
  <si>
    <t>Kapitały razem</t>
  </si>
  <si>
    <t>SUMA PASYWÓW</t>
  </si>
  <si>
    <t>Other equity investments</t>
  </si>
  <si>
    <t>Property and equipment</t>
  </si>
  <si>
    <t>Intangible assets</t>
  </si>
  <si>
    <t>Deferred income tax assets</t>
  </si>
  <si>
    <t>Other assets</t>
  </si>
  <si>
    <t>Provisions</t>
  </si>
  <si>
    <t>Income tax liabilities</t>
  </si>
  <si>
    <t>Other liabilities</t>
  </si>
  <si>
    <t>Share premium</t>
  </si>
  <si>
    <t>Other reserves</t>
  </si>
  <si>
    <t>Total equity</t>
  </si>
  <si>
    <t>Net interest income</t>
  </si>
  <si>
    <t>Net fee and commission income</t>
  </si>
  <si>
    <t>AFS Non-Treasury (equity instruments)</t>
  </si>
  <si>
    <t>Net trading income</t>
  </si>
  <si>
    <t>Net other operating income</t>
  </si>
  <si>
    <t>Profit/(loss) on sale of tangible fixed assets</t>
  </si>
  <si>
    <t>Net impairment losses</t>
  </si>
  <si>
    <t>Cash and balances with central bank</t>
  </si>
  <si>
    <t>Financial assets held for trading</t>
  </si>
  <si>
    <t>Debt securities available for sale</t>
  </si>
  <si>
    <t>Equity inwestments accounted under the equity method</t>
  </si>
  <si>
    <t xml:space="preserve">      to other financial sector</t>
  </si>
  <si>
    <t xml:space="preserve">      to non financial sector</t>
  </si>
  <si>
    <t>Fixed assets avaible for sale</t>
  </si>
  <si>
    <t>Due to central bank</t>
  </si>
  <si>
    <t>Financial liabilities held for trading</t>
  </si>
  <si>
    <t>Total  liabilities</t>
  </si>
  <si>
    <t>Issued capital</t>
  </si>
  <si>
    <t>Revaluation reserve</t>
  </si>
  <si>
    <t xml:space="preserve">Retained earnings </t>
  </si>
  <si>
    <t>Profit - current period</t>
  </si>
  <si>
    <t>Total liabilities and equity</t>
  </si>
  <si>
    <t xml:space="preserve">    General administrative expenses</t>
  </si>
  <si>
    <t xml:space="preserve">    Depreciation expense</t>
  </si>
  <si>
    <t>Wskaźnik pokrycia rezerwami należności zagrożonych</t>
  </si>
  <si>
    <t>Odsetki naliczone</t>
  </si>
  <si>
    <t>Razem depozyty klientów</t>
  </si>
  <si>
    <t>Należności od podmiotów sektora finansowego</t>
  </si>
  <si>
    <t>Środki na rachunkach bieżących, z tego:</t>
  </si>
  <si>
    <t>podmiotów sektora finansowego</t>
  </si>
  <si>
    <t>podmiotów sektora niefinansowego, z tego:</t>
  </si>
  <si>
    <t>Klientów indywidualnych, w tym:</t>
  </si>
  <si>
    <t>kredyty hipoteczne</t>
  </si>
  <si>
    <t>klientów indywidualnych</t>
  </si>
  <si>
    <t>-</t>
  </si>
  <si>
    <t>Należności od podmiotów sektora niefinansowego, z tego:</t>
  </si>
  <si>
    <t>Razem należności netto od klientów</t>
  </si>
  <si>
    <t>Należności netto od klientów</t>
  </si>
  <si>
    <t>Razem</t>
  </si>
  <si>
    <t xml:space="preserve">Należności od klientów w podziale na niezagrożone/zagrożone utratą wartości </t>
  </si>
  <si>
    <t>Należności niezagrożone utratą wartości, w tym:</t>
  </si>
  <si>
    <t>podmiotów sektora niefinansowego</t>
  </si>
  <si>
    <t>Należności zagrożone utratą wartości, w tym:</t>
  </si>
  <si>
    <t>Należności z tytułu zapadłych transakcji instrumentami pochodnymi</t>
  </si>
  <si>
    <t>Razem należności brutto od klientów, w tym:</t>
  </si>
  <si>
    <t>Utrata wartości, w tym:</t>
  </si>
  <si>
    <t>na należności z tytułu zapadłych transakcji instrumentami pochodnymi</t>
  </si>
  <si>
    <t>Depozyty klientów</t>
  </si>
  <si>
    <t xml:space="preserve">      jednostek budżetowych</t>
  </si>
  <si>
    <t xml:space="preserve">      Klientów indywidualnych</t>
  </si>
  <si>
    <t>Pozostałe zobowiązania wobec klientów</t>
  </si>
  <si>
    <t>Razem zobowiązania wobec klientów</t>
  </si>
  <si>
    <t>Zobowiązania wobec klientów</t>
  </si>
  <si>
    <t>Depozyty terminowe, z tego:</t>
  </si>
  <si>
    <t>Due to customers</t>
  </si>
  <si>
    <t>Zmiana</t>
  </si>
  <si>
    <t>kw./kw.</t>
  </si>
  <si>
    <t>r./r.</t>
  </si>
  <si>
    <t>Due from banks</t>
  </si>
  <si>
    <t>Due from customers</t>
  </si>
  <si>
    <t>Due to banks</t>
  </si>
  <si>
    <t>Liabilities due to debt securities issuance</t>
  </si>
  <si>
    <t>Zobowiązania z tytułu emisji dłużnych papierów wartościowych</t>
  </si>
  <si>
    <t>Zobowiązania wobec banków</t>
  </si>
  <si>
    <t>Należności od banków</t>
  </si>
  <si>
    <t>Należności od klientów</t>
  </si>
  <si>
    <t>w p.p.</t>
  </si>
  <si>
    <t>Wskaźnik kredytów zagrożonych utratą wartości (NPL)</t>
  </si>
  <si>
    <t>1Q11</t>
  </si>
  <si>
    <t>Hedge instruments</t>
  </si>
  <si>
    <t>Wynik na rachunkowości zabezpieczeń</t>
  </si>
  <si>
    <t>Pochodne instrumenty zabezpieczające</t>
  </si>
  <si>
    <t>należności niezabezpieczone</t>
  </si>
  <si>
    <t>Należności klientów indywidualnych - ujęcie zarządcze</t>
  </si>
  <si>
    <t>Należności niezabezpieczone, w tym:</t>
  </si>
  <si>
    <t>Karty kredytowe</t>
  </si>
  <si>
    <t>Pozostałe należności niezabezpieczone</t>
  </si>
  <si>
    <t>Kredyty hipoteczne</t>
  </si>
  <si>
    <t>n.d.</t>
  </si>
  <si>
    <t>Pożyczki gotówkowe</t>
  </si>
  <si>
    <t>Klientów instytucjonalnych</t>
  </si>
  <si>
    <t>klientów instytucjonalnych</t>
  </si>
  <si>
    <t xml:space="preserve">      Klientów instytucjonalnych, w tym:</t>
  </si>
  <si>
    <t>2Q15</t>
  </si>
  <si>
    <t>1Q15</t>
  </si>
  <si>
    <t>2Q14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</si>
  <si>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</si>
  <si>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</si>
  <si>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</si>
  <si>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</si>
  <si>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</si>
  <si>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</si>
  <si>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</si>
  <si>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</si>
  <si>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</si>
  <si>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</si>
  <si>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</si>
  <si>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</si>
  <si>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3Q14</t>
  </si>
  <si>
    <t>4Q14</t>
  </si>
  <si>
    <t>YTD 2014</t>
  </si>
  <si>
    <t>YTD 2015</t>
  </si>
  <si>
    <t/>
  </si>
  <si>
    <t>Informacje zostaną uzupełnione po publikacji raportu rocznego</t>
  </si>
</sst>
</file>

<file path=xl/styles.xml><?xml version="1.0" encoding="utf-8"?>
<styleSheet xmlns="http://schemas.openxmlformats.org/spreadsheetml/2006/main">
  <numFmts count="4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&quot;zł&quot;* #,##0_-;\-&quot;zł&quot;* #,##0_-;_-&quot;zł&quot;* &quot;-&quot;_-;_-@_-"/>
    <numFmt numFmtId="167" formatCode="0.0%"/>
    <numFmt numFmtId="168" formatCode="_-* #,##0.00\ &quot;Sk&quot;_-;\-* #,##0.00\ &quot;Sk&quot;_-;_-* &quot;-&quot;??\ &quot;Sk&quot;_-;_-@_-"/>
    <numFmt numFmtId="169" formatCode="_(* #,##0.0_);_(* \(#,##0.0\);_(* &quot;-&quot;??_);_(@_)"/>
    <numFmt numFmtId="170" formatCode="&quot;zł&quot;#,##0.000,;[Red]\(&quot;zł&quot;#,##0.000,\)"/>
    <numFmt numFmtId="171" formatCode="#,##0.000000,;[Red]\(#,##0.000000,\)"/>
    <numFmt numFmtId="172" formatCode="_([$€-2]* #,##0.00_);_([$€-2]* \(#,##0.00\);_([$€-2]* &quot;-&quot;??_)"/>
    <numFmt numFmtId="173" formatCode="#,##0.0;\ \(#,##0.0\)"/>
    <numFmt numFmtId="174" formatCode="0.0%;\ \(0.0%\)"/>
    <numFmt numFmtId="175" formatCode="_(* #,##0.0_);_(* \(#,##0.0\);_(* &quot;-&quot;?_);_(@_)"/>
    <numFmt numFmtId="176" formatCode="0%;\(0%\)"/>
    <numFmt numFmtId="177" formatCode="mmm"/>
    <numFmt numFmtId="178" formatCode="mmmm\ d\,\ yyyy"/>
    <numFmt numFmtId="179" formatCode="mmmyy"/>
    <numFmt numFmtId="180" formatCode="[Blue]_(* #,##0_);[Red]_(* \(#,##0\);_(* &quot;-&quot;_);_(@_)"/>
    <numFmt numFmtId="181" formatCode="[Blue]_(* #,##0.0_);[Red]_(* \(#,##0.0\);_(* &quot;-&quot;_);_(@_)"/>
    <numFmt numFmtId="182" formatCode="_(* #,##0,_);[Red]_(* \(#,##0,\);_(* &quot;-&quot;_);_(@_)"/>
    <numFmt numFmtId="183" formatCode="_(* #,##0.00_);[Red]_(* \(#,##0.00\);_(* &quot;-&quot;_);_(@_)"/>
    <numFmt numFmtId="184" formatCode="mm/dd/yy"/>
    <numFmt numFmtId="185" formatCode="#,##0,\ \ \ ;\(#,##0,\)\ \ ;\-\-\ \ \ "/>
    <numFmt numFmtId="186" formatCode="[Blue]#,##0,\ \ \ ;[Red]\(#,##0,\)\ \ ;\-\-\ \ \ "/>
    <numFmt numFmtId="187" formatCode="General_)"/>
    <numFmt numFmtId="188" formatCode="_ * #,##0_ ;_ * \-#,##0_ ;_ * &quot;-&quot;_ ;_ @_ "/>
    <numFmt numFmtId="189" formatCode="_ * #,##0.00_ ;_ * \-#,##0.00_ ;_ * &quot;-&quot;??_ ;_ @_ "/>
    <numFmt numFmtId="190" formatCode="#,#0#;\(#,#0#\)"/>
    <numFmt numFmtId="191" formatCode="#,##0;\(#,##0\)"/>
    <numFmt numFmtId="192" formatCode="#,##0;\ \(#,##0\)"/>
    <numFmt numFmtId="193" formatCode="_(* #,##0_);_(* \(#,##0\);_(* &quot;-&quot;??_);_(@_)"/>
    <numFmt numFmtId="194" formatCode="#,###;\(#,###\)"/>
    <numFmt numFmtId="195" formatCode="0%;\ \(0%\)"/>
    <numFmt numFmtId="196" formatCode="#,##0.00_ ;\-#,##0.00\ "/>
  </numFmts>
  <fonts count="7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ＭＳ Ｐゴシック"/>
      <family val="3"/>
    </font>
    <font>
      <u val="single"/>
      <sz val="10"/>
      <color indexed="36"/>
      <name val="Arial"/>
      <family val="2"/>
    </font>
    <font>
      <sz val="12"/>
      <name val="Tms Rmn"/>
      <family val="0"/>
    </font>
    <font>
      <b/>
      <sz val="10"/>
      <name val="MS Sans Serif"/>
      <family val="2"/>
    </font>
    <font>
      <sz val="8"/>
      <name val="Palatino"/>
      <family val="1"/>
    </font>
    <font>
      <sz val="10"/>
      <color indexed="24"/>
      <name val="Arial"/>
      <family val="2"/>
    </font>
    <font>
      <sz val="10"/>
      <name val="MS Serif"/>
      <family val="1"/>
    </font>
    <font>
      <sz val="10"/>
      <color indexed="8"/>
      <name val="Arial"/>
      <family val="2"/>
    </font>
    <font>
      <sz val="12"/>
      <color indexed="24"/>
      <name val="Arial"/>
      <family val="2"/>
    </font>
    <font>
      <sz val="10"/>
      <color indexed="8"/>
      <name val="Arial CE"/>
      <family val="0"/>
    </font>
    <font>
      <sz val="10"/>
      <color indexed="16"/>
      <name val="MS Serif"/>
      <family val="1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8"/>
      <color indexed="24"/>
      <name val="Arial"/>
      <family val="2"/>
    </font>
    <font>
      <sz val="18"/>
      <name val="Helvetica-Black"/>
      <family val="0"/>
    </font>
    <font>
      <i/>
      <sz val="14"/>
      <name val="Palatino"/>
      <family val="1"/>
    </font>
    <font>
      <sz val="10"/>
      <name val="Arial CE"/>
      <family val="0"/>
    </font>
    <font>
      <sz val="10"/>
      <color indexed="16"/>
      <name val="Helvetica-Black"/>
      <family val="0"/>
    </font>
    <font>
      <sz val="8"/>
      <name val="Helv"/>
      <family val="0"/>
    </font>
    <font>
      <b/>
      <sz val="8"/>
      <color indexed="8"/>
      <name val="Helv"/>
      <family val="0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8"/>
      <name val="Arial"/>
      <family val="2"/>
    </font>
    <font>
      <sz val="9"/>
      <name val="Helvetica-Black"/>
      <family val="0"/>
    </font>
    <font>
      <sz val="12"/>
      <name val="新細明體"/>
      <family val="0"/>
    </font>
    <font>
      <sz val="11"/>
      <name val="돋움"/>
      <family val="3"/>
    </font>
    <font>
      <sz val="10"/>
      <name val="Geneva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i/>
      <sz val="11"/>
      <name val="Arial"/>
      <family val="2"/>
    </font>
    <font>
      <sz val="9"/>
      <name val="Arial Narrow"/>
      <family val="2"/>
    </font>
    <font>
      <sz val="8"/>
      <name val="Arial CE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6"/>
      <name val="Arial"/>
      <family val="2"/>
    </font>
    <font>
      <b/>
      <sz val="11"/>
      <name val="Calibri"/>
      <family val="2"/>
    </font>
    <font>
      <sz val="2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/>
      <right style="dashed"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dotted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>
        <color indexed="22"/>
      </left>
      <right style="thin">
        <color indexed="61"/>
      </right>
      <top style="thin">
        <color indexed="22"/>
      </top>
      <bottom style="thin">
        <color indexed="61"/>
      </bottom>
    </border>
    <border>
      <left/>
      <right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/>
      <top style="double"/>
      <bottom/>
    </border>
    <border>
      <left style="thick">
        <color theme="0"/>
      </left>
      <right style="thick">
        <color theme="0"/>
      </right>
      <top/>
      <bottom/>
    </border>
    <border>
      <left style="thin"/>
      <right/>
      <top style="thin"/>
      <bottom style="thin"/>
    </border>
    <border>
      <left/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 style="thick">
        <color theme="0"/>
      </bottom>
    </border>
    <border>
      <left/>
      <right/>
      <top/>
      <bottom style="thick">
        <color theme="0"/>
      </bottom>
    </border>
    <border>
      <left/>
      <right style="thick">
        <color theme="0"/>
      </right>
      <top/>
      <bottom/>
    </border>
    <border>
      <left style="thick">
        <color theme="0"/>
      </left>
      <right/>
      <top/>
      <bottom/>
    </border>
    <border>
      <left style="thin"/>
      <right style="thick">
        <color theme="0"/>
      </right>
      <top/>
      <bottom/>
    </border>
    <border>
      <left style="thin"/>
      <right style="thick">
        <color theme="0"/>
      </right>
      <top/>
      <bottom style="thick">
        <color theme="0"/>
      </bottom>
    </border>
  </borders>
  <cellStyleXfs count="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0" fillId="0" borderId="1" applyFill="0" applyBorder="0">
      <alignment/>
      <protection/>
    </xf>
    <xf numFmtId="186" fontId="0" fillId="0" borderId="1" applyFill="0" applyBorder="0">
      <alignment/>
      <protection/>
    </xf>
    <xf numFmtId="185" fontId="0" fillId="0" borderId="2" applyFill="0" applyBorder="0">
      <alignment/>
      <protection/>
    </xf>
    <xf numFmtId="185" fontId="0" fillId="0" borderId="2" applyFill="0" applyBorder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42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184" fontId="4" fillId="0" borderId="3" applyFont="0" applyFill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6" fillId="0" borderId="0" applyNumberFormat="0" applyFill="0" applyBorder="0" applyAlignment="0" applyProtection="0"/>
    <xf numFmtId="5" fontId="7" fillId="0" borderId="4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80" fontId="0" fillId="0" borderId="0" applyFill="0" applyBorder="0" applyAlignment="0">
      <protection/>
    </xf>
    <xf numFmtId="180" fontId="0" fillId="0" borderId="0" applyFill="0" applyBorder="0" applyAlignment="0">
      <protection/>
    </xf>
    <xf numFmtId="181" fontId="0" fillId="0" borderId="0" applyFill="0" applyBorder="0" applyAlignment="0">
      <protection/>
    </xf>
    <xf numFmtId="181" fontId="0" fillId="0" borderId="0" applyFill="0" applyBorder="0" applyAlignment="0">
      <protection/>
    </xf>
    <xf numFmtId="183" fontId="0" fillId="0" borderId="0" applyFill="0" applyBorder="0" applyAlignment="0">
      <protection/>
    </xf>
    <xf numFmtId="183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64" fillId="27" borderId="5" applyNumberFormat="0" applyAlignment="0" applyProtection="0"/>
    <xf numFmtId="165" fontId="0" fillId="0" borderId="0" applyBorder="0" applyProtection="0">
      <alignment/>
    </xf>
    <xf numFmtId="165" fontId="0" fillId="0" borderId="0" applyBorder="0" applyProtection="0">
      <alignment/>
    </xf>
    <xf numFmtId="0" fontId="65" fillId="28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6" fillId="0" borderId="7">
      <alignment/>
      <protection/>
    </xf>
    <xf numFmtId="3" fontId="9" fillId="0" borderId="0" applyFont="0" applyFill="0" applyBorder="0" applyAlignment="0" applyProtection="0"/>
    <xf numFmtId="0" fontId="10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14" fontId="11" fillId="0" borderId="0" applyFill="0" applyBorder="0" applyAlignment="0">
      <protection/>
    </xf>
    <xf numFmtId="0" fontId="12" fillId="0" borderId="0" applyNumberFormat="0" applyFont="0" applyFill="0" applyBorder="0" applyAlignment="0" applyProtection="0"/>
    <xf numFmtId="0" fontId="8" fillId="0" borderId="8" applyNumberFormat="0" applyFont="0" applyFill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14" fillId="0" borderId="0" applyNumberFormat="0" applyAlignment="0">
      <protection/>
    </xf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2" fontId="9" fillId="0" borderId="0" applyFont="0" applyFill="0" applyBorder="0" applyAlignment="0" applyProtection="0"/>
    <xf numFmtId="0" fontId="15" fillId="0" borderId="0" applyFill="0" applyBorder="0" applyProtection="0">
      <alignment horizontal="left"/>
    </xf>
    <xf numFmtId="0" fontId="0" fillId="0" borderId="0">
      <alignment/>
      <protection/>
    </xf>
    <xf numFmtId="0" fontId="0" fillId="0" borderId="0">
      <alignment/>
      <protection/>
    </xf>
    <xf numFmtId="0" fontId="67" fillId="29" borderId="0" applyNumberFormat="0" applyBorder="0" applyAlignment="0" applyProtection="0"/>
    <xf numFmtId="38" fontId="16" fillId="30" borderId="0" applyNumberFormat="0" applyBorder="0" applyAlignment="0" applyProtection="0"/>
    <xf numFmtId="0" fontId="8" fillId="0" borderId="0" applyFont="0" applyFill="0" applyBorder="0" applyAlignment="0" applyProtection="0"/>
    <xf numFmtId="0" fontId="17" fillId="0" borderId="0" applyProtection="0">
      <alignment horizontal="right"/>
    </xf>
    <xf numFmtId="0" fontId="18" fillId="0" borderId="9" applyNumberFormat="0" applyAlignment="0" applyProtection="0"/>
    <xf numFmtId="0" fontId="18" fillId="0" borderId="10">
      <alignment horizontal="left" vertical="center"/>
      <protection/>
    </xf>
    <xf numFmtId="0" fontId="19" fillId="0" borderId="0" applyNumberFormat="0" applyFill="0" applyBorder="0" applyAlignment="0" applyProtection="0"/>
    <xf numFmtId="0" fontId="20" fillId="0" borderId="0" applyProtection="0">
      <alignment horizontal="left"/>
    </xf>
    <xf numFmtId="0" fontId="21" fillId="0" borderId="0" applyProtection="0">
      <alignment horizontal="left"/>
    </xf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1" borderId="5" applyNumberFormat="0" applyAlignment="0" applyProtection="0"/>
    <xf numFmtId="10" fontId="16" fillId="32" borderId="3" applyNumberFormat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70" fillId="0" borderId="11" applyNumberFormat="0" applyFill="0" applyAlignment="0" applyProtection="0"/>
    <xf numFmtId="0" fontId="0" fillId="0" borderId="0">
      <alignment/>
      <protection/>
    </xf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1" fillId="33" borderId="0" applyNumberFormat="0" applyBorder="0" applyAlignment="0" applyProtection="0"/>
    <xf numFmtId="171" fontId="0" fillId="0" borderId="0">
      <alignment/>
      <protection/>
    </xf>
    <xf numFmtId="17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4" borderId="12" applyNumberFormat="0" applyFont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2" fillId="27" borderId="13" applyNumberFormat="0" applyAlignment="0" applyProtection="0"/>
    <xf numFmtId="1" fontId="23" fillId="0" borderId="0" applyProtection="0">
      <alignment horizontal="right" vertical="center"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14" fontId="0" fillId="0" borderId="0" applyFill="0" applyBorder="0" applyAlignment="0">
      <protection/>
    </xf>
    <xf numFmtId="14" fontId="0" fillId="0" borderId="0" applyFill="0" applyBorder="0" applyAlignment="0">
      <protection/>
    </xf>
    <xf numFmtId="182" fontId="0" fillId="0" borderId="0" applyFill="0" applyBorder="0" applyAlignment="0">
      <protection/>
    </xf>
    <xf numFmtId="182" fontId="0" fillId="0" borderId="0" applyFill="0" applyBorder="0" applyAlignment="0">
      <protection/>
    </xf>
    <xf numFmtId="179" fontId="0" fillId="0" borderId="0" applyFill="0" applyBorder="0" applyAlignment="0">
      <protection/>
    </xf>
    <xf numFmtId="179" fontId="0" fillId="0" borderId="0" applyFill="0" applyBorder="0" applyAlignment="0"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14">
      <alignment horizontal="center"/>
      <protection/>
    </xf>
    <xf numFmtId="0" fontId="0" fillId="0" borderId="14">
      <alignment horizontal="center"/>
      <protection/>
    </xf>
    <xf numFmtId="0" fontId="24" fillId="0" borderId="0" applyNumberFormat="0" applyFill="0" applyBorder="0" applyAlignment="0" applyProtection="0"/>
    <xf numFmtId="0" fontId="0" fillId="32" borderId="15">
      <alignment/>
      <protection/>
    </xf>
    <xf numFmtId="0" fontId="0" fillId="32" borderId="15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40" fontId="25" fillId="0" borderId="0" applyBorder="0">
      <alignment horizontal="right"/>
      <protection/>
    </xf>
    <xf numFmtId="0" fontId="26" fillId="0" borderId="0" applyBorder="0" applyProtection="0">
      <alignment vertical="center"/>
    </xf>
    <xf numFmtId="0" fontId="26" fillId="0" borderId="16" applyBorder="0" applyProtection="0">
      <alignment horizontal="right" vertical="center"/>
    </xf>
    <xf numFmtId="0" fontId="27" fillId="35" borderId="0" applyBorder="0" applyProtection="0">
      <alignment horizontal="centerContinuous" vertical="center"/>
    </xf>
    <xf numFmtId="0" fontId="27" fillId="36" borderId="16" applyBorder="0" applyProtection="0">
      <alignment horizontal="centerContinuous" vertical="center"/>
    </xf>
    <xf numFmtId="0" fontId="0" fillId="0" borderId="0" applyBorder="0" applyProtection="0">
      <alignment vertical="center"/>
    </xf>
    <xf numFmtId="0" fontId="28" fillId="0" borderId="0" applyBorder="0" applyProtection="0">
      <alignment horizontal="left"/>
    </xf>
    <xf numFmtId="0" fontId="29" fillId="0" borderId="0" applyFill="0" applyBorder="0" applyProtection="0">
      <alignment horizontal="left"/>
    </xf>
    <xf numFmtId="0" fontId="15" fillId="0" borderId="17" applyFill="0" applyBorder="0" applyProtection="0">
      <alignment horizontal="left" vertical="top"/>
    </xf>
    <xf numFmtId="49" fontId="11" fillId="0" borderId="0" applyFill="0" applyBorder="0" applyAlignment="0">
      <protection/>
    </xf>
    <xf numFmtId="177" fontId="0" fillId="0" borderId="0" applyFill="0" applyBorder="0" applyAlignment="0">
      <protection/>
    </xf>
    <xf numFmtId="177" fontId="0" fillId="0" borderId="0" applyFill="0" applyBorder="0" applyAlignment="0">
      <protection/>
    </xf>
    <xf numFmtId="178" fontId="0" fillId="0" borderId="0" applyFill="0" applyBorder="0" applyAlignment="0">
      <protection/>
    </xf>
    <xf numFmtId="178" fontId="0" fillId="0" borderId="0" applyFill="0" applyBorder="0" applyAlignment="0">
      <protection/>
    </xf>
    <xf numFmtId="0" fontId="73" fillId="0" borderId="0" applyNumberFormat="0" applyFill="0" applyBorder="0" applyAlignment="0" applyProtection="0"/>
    <xf numFmtId="0" fontId="74" fillId="0" borderId="18" applyNumberFormat="0" applyFill="0" applyAlignment="0" applyProtection="0"/>
    <xf numFmtId="0" fontId="75" fillId="0" borderId="0" applyNumberFormat="0" applyFill="0" applyBorder="0" applyAlignment="0" applyProtection="0"/>
    <xf numFmtId="0" fontId="31" fillId="0" borderId="0">
      <alignment/>
      <protection/>
    </xf>
    <xf numFmtId="0" fontId="30" fillId="0" borderId="0">
      <alignment/>
      <protection/>
    </xf>
    <xf numFmtId="164" fontId="3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8" fillId="0" borderId="0" xfId="160" applyFont="1" applyBorder="1">
      <alignment/>
      <protection/>
    </xf>
    <xf numFmtId="0" fontId="33" fillId="0" borderId="0" xfId="160" applyFont="1" applyBorder="1">
      <alignment/>
      <protection/>
    </xf>
    <xf numFmtId="0" fontId="35" fillId="0" borderId="0" xfId="160" applyFont="1" applyBorder="1">
      <alignment/>
      <protection/>
    </xf>
    <xf numFmtId="169" fontId="36" fillId="0" borderId="0" xfId="159" applyNumberFormat="1" applyFont="1" applyFill="1" applyBorder="1" applyAlignment="1">
      <alignment horizontal="left" vertical="center" wrapText="1"/>
      <protection/>
    </xf>
    <xf numFmtId="191" fontId="36" fillId="0" borderId="0" xfId="159" applyNumberFormat="1" applyFont="1" applyFill="1" applyBorder="1" applyAlignment="1">
      <alignment horizontal="right" vertical="center"/>
      <protection/>
    </xf>
    <xf numFmtId="0" fontId="0" fillId="0" borderId="0" xfId="160" applyFont="1" applyBorder="1">
      <alignment/>
      <protection/>
    </xf>
    <xf numFmtId="0" fontId="0" fillId="0" borderId="0" xfId="160" applyFont="1" applyFill="1" applyBorder="1">
      <alignment/>
      <protection/>
    </xf>
    <xf numFmtId="169" fontId="37" fillId="0" borderId="16" xfId="159" applyNumberFormat="1" applyFont="1" applyFill="1" applyBorder="1" applyAlignment="1">
      <alignment horizontal="left" vertical="center" wrapText="1"/>
      <protection/>
    </xf>
    <xf numFmtId="191" fontId="37" fillId="0" borderId="16" xfId="159" applyNumberFormat="1" applyFont="1" applyFill="1" applyBorder="1" applyAlignment="1">
      <alignment horizontal="right" vertical="center"/>
      <protection/>
    </xf>
    <xf numFmtId="169" fontId="37" fillId="0" borderId="0" xfId="159" applyNumberFormat="1" applyFont="1" applyFill="1" applyBorder="1" applyAlignment="1">
      <alignment horizontal="left" vertical="center" wrapText="1"/>
      <protection/>
    </xf>
    <xf numFmtId="191" fontId="37" fillId="0" borderId="0" xfId="159" applyNumberFormat="1" applyFont="1" applyFill="1" applyBorder="1" applyAlignment="1">
      <alignment horizontal="right" vertical="center"/>
      <protection/>
    </xf>
    <xf numFmtId="0" fontId="36" fillId="0" borderId="0" xfId="159" applyFont="1" applyBorder="1" applyAlignment="1">
      <alignment horizontal="left" vertical="center" wrapText="1"/>
      <protection/>
    </xf>
    <xf numFmtId="169" fontId="36" fillId="0" borderId="19" xfId="159" applyNumberFormat="1" applyFont="1" applyFill="1" applyBorder="1" applyAlignment="1">
      <alignment horizontal="left" vertical="center" wrapText="1"/>
      <protection/>
    </xf>
    <xf numFmtId="169" fontId="37" fillId="0" borderId="20" xfId="159" applyNumberFormat="1" applyFont="1" applyFill="1" applyBorder="1" applyAlignment="1">
      <alignment horizontal="left" vertical="center" wrapText="1"/>
      <protection/>
    </xf>
    <xf numFmtId="0" fontId="38" fillId="0" borderId="0" xfId="160" applyFont="1" applyBorder="1">
      <alignment/>
      <protection/>
    </xf>
    <xf numFmtId="0" fontId="0" fillId="0" borderId="0" xfId="160" applyFont="1" applyBorder="1">
      <alignment/>
      <protection/>
    </xf>
    <xf numFmtId="0" fontId="0" fillId="0" borderId="0" xfId="159" applyFont="1">
      <alignment/>
      <protection/>
    </xf>
    <xf numFmtId="0" fontId="18" fillId="0" borderId="0" xfId="160" applyFont="1" applyBorder="1" applyAlignment="1">
      <alignment vertical="center"/>
      <protection/>
    </xf>
    <xf numFmtId="0" fontId="0" fillId="0" borderId="0" xfId="160" applyFont="1" applyBorder="1" applyAlignment="1">
      <alignment vertical="center"/>
      <protection/>
    </xf>
    <xf numFmtId="0" fontId="0" fillId="0" borderId="0" xfId="160" applyFont="1" applyFill="1" applyBorder="1">
      <alignment/>
      <protection/>
    </xf>
    <xf numFmtId="0" fontId="35" fillId="0" borderId="0" xfId="160" applyFont="1" applyBorder="1">
      <alignment/>
      <protection/>
    </xf>
    <xf numFmtId="169" fontId="36" fillId="0" borderId="10" xfId="159" applyNumberFormat="1" applyFont="1" applyFill="1" applyBorder="1" applyAlignment="1">
      <alignment horizontal="left" vertical="center" wrapText="1"/>
      <protection/>
    </xf>
    <xf numFmtId="191" fontId="37" fillId="0" borderId="10" xfId="159" applyNumberFormat="1" applyFont="1" applyFill="1" applyBorder="1" applyAlignment="1">
      <alignment horizontal="right" vertical="center"/>
      <protection/>
    </xf>
    <xf numFmtId="0" fontId="37" fillId="0" borderId="0" xfId="160" applyFont="1" applyBorder="1">
      <alignment/>
      <protection/>
    </xf>
    <xf numFmtId="167" fontId="0" fillId="0" borderId="0" xfId="160" applyNumberFormat="1" applyFont="1" applyBorder="1">
      <alignment/>
      <protection/>
    </xf>
    <xf numFmtId="190" fontId="36" fillId="0" borderId="0" xfId="159" applyNumberFormat="1" applyFont="1" applyFill="1" applyBorder="1" applyAlignment="1">
      <alignment horizontal="right" vertical="center"/>
      <protection/>
    </xf>
    <xf numFmtId="190" fontId="37" fillId="0" borderId="16" xfId="159" applyNumberFormat="1" applyFont="1" applyFill="1" applyBorder="1" applyAlignment="1">
      <alignment horizontal="right" vertical="center"/>
      <protection/>
    </xf>
    <xf numFmtId="190" fontId="37" fillId="0" borderId="0" xfId="159" applyNumberFormat="1" applyFont="1" applyFill="1" applyBorder="1" applyAlignment="1">
      <alignment horizontal="right" vertical="center"/>
      <protection/>
    </xf>
    <xf numFmtId="190" fontId="37" fillId="0" borderId="10" xfId="159" applyNumberFormat="1" applyFont="1" applyFill="1" applyBorder="1" applyAlignment="1">
      <alignment horizontal="right" vertical="center"/>
      <protection/>
    </xf>
    <xf numFmtId="0" fontId="33" fillId="0" borderId="0" xfId="159" applyFont="1" applyAlignment="1">
      <alignment vertical="center"/>
      <protection/>
    </xf>
    <xf numFmtId="0" fontId="0" fillId="0" borderId="0" xfId="159" applyFont="1">
      <alignment/>
      <protection/>
    </xf>
    <xf numFmtId="191" fontId="0" fillId="0" borderId="0" xfId="160" applyNumberFormat="1" applyFont="1" applyBorder="1">
      <alignment/>
      <protection/>
    </xf>
    <xf numFmtId="191" fontId="36" fillId="0" borderId="0" xfId="159" applyNumberFormat="1" applyFont="1" applyBorder="1">
      <alignment/>
      <protection/>
    </xf>
    <xf numFmtId="191" fontId="36" fillId="0" borderId="19" xfId="159" applyNumberFormat="1" applyFont="1" applyFill="1" applyBorder="1" applyAlignment="1">
      <alignment horizontal="right" vertical="center"/>
      <protection/>
    </xf>
    <xf numFmtId="191" fontId="37" fillId="0" borderId="20" xfId="159" applyNumberFormat="1" applyFont="1" applyFill="1" applyBorder="1" applyAlignment="1">
      <alignment horizontal="right" vertical="center"/>
      <protection/>
    </xf>
    <xf numFmtId="0" fontId="18" fillId="0" borderId="0" xfId="160" applyFont="1" applyBorder="1" applyAlignment="1">
      <alignment vertical="center"/>
      <protection/>
    </xf>
    <xf numFmtId="0" fontId="0" fillId="0" borderId="21" xfId="160" applyFont="1" applyBorder="1">
      <alignment/>
      <protection/>
    </xf>
    <xf numFmtId="193" fontId="36" fillId="0" borderId="0" xfId="159" applyNumberFormat="1" applyFont="1" applyFill="1" applyBorder="1" applyAlignment="1">
      <alignment horizontal="right" vertical="center" wrapText="1"/>
      <protection/>
    </xf>
    <xf numFmtId="192" fontId="36" fillId="0" borderId="0" xfId="160" applyNumberFormat="1" applyFont="1" applyFill="1" applyBorder="1" applyAlignment="1">
      <alignment horizontal="right" vertical="center"/>
      <protection/>
    </xf>
    <xf numFmtId="192" fontId="37" fillId="0" borderId="0" xfId="160" applyNumberFormat="1" applyFont="1" applyFill="1" applyBorder="1" applyAlignment="1">
      <alignment horizontal="right" vertical="center"/>
      <protection/>
    </xf>
    <xf numFmtId="193" fontId="37" fillId="0" borderId="0" xfId="159" applyNumberFormat="1" applyFont="1" applyFill="1" applyBorder="1" applyAlignment="1">
      <alignment horizontal="right" vertical="center" wrapText="1"/>
      <protection/>
    </xf>
    <xf numFmtId="194" fontId="36" fillId="0" borderId="0" xfId="159" applyNumberFormat="1" applyFont="1" applyFill="1" applyBorder="1" applyAlignment="1">
      <alignment horizontal="right" vertical="center"/>
      <protection/>
    </xf>
    <xf numFmtId="167" fontId="36" fillId="0" borderId="0" xfId="167" applyNumberFormat="1" applyFont="1" applyFill="1" applyBorder="1" applyAlignment="1">
      <alignment horizontal="right" vertical="center"/>
    </xf>
    <xf numFmtId="192" fontId="37" fillId="0" borderId="4" xfId="160" applyNumberFormat="1" applyFont="1" applyFill="1" applyBorder="1" applyAlignment="1">
      <alignment horizontal="right" vertical="center"/>
      <protection/>
    </xf>
    <xf numFmtId="167" fontId="37" fillId="0" borderId="0" xfId="167" applyNumberFormat="1" applyFont="1" applyFill="1" applyBorder="1" applyAlignment="1">
      <alignment horizontal="right" vertical="center"/>
    </xf>
    <xf numFmtId="193" fontId="37" fillId="0" borderId="19" xfId="159" applyNumberFormat="1" applyFont="1" applyFill="1" applyBorder="1" applyAlignment="1">
      <alignment horizontal="right" vertical="center" wrapText="1"/>
      <protection/>
    </xf>
    <xf numFmtId="167" fontId="36" fillId="0" borderId="22" xfId="167" applyNumberFormat="1" applyFont="1" applyFill="1" applyBorder="1" applyAlignment="1">
      <alignment horizontal="right" vertical="center"/>
    </xf>
    <xf numFmtId="169" fontId="39" fillId="0" borderId="23" xfId="159" applyNumberFormat="1" applyFont="1" applyFill="1" applyBorder="1" applyAlignment="1">
      <alignment horizontal="left" vertical="center" wrapText="1" indent="2"/>
      <protection/>
    </xf>
    <xf numFmtId="192" fontId="36" fillId="0" borderId="23" xfId="160" applyNumberFormat="1" applyFont="1" applyFill="1" applyBorder="1" applyAlignment="1">
      <alignment horizontal="right" vertical="center"/>
      <protection/>
    </xf>
    <xf numFmtId="195" fontId="36" fillId="0" borderId="0" xfId="167" applyNumberFormat="1" applyFont="1" applyFill="1" applyBorder="1" applyAlignment="1">
      <alignment horizontal="right" vertical="center" wrapText="1"/>
    </xf>
    <xf numFmtId="195" fontId="36" fillId="0" borderId="16" xfId="167" applyNumberFormat="1" applyFont="1" applyFill="1" applyBorder="1" applyAlignment="1">
      <alignment horizontal="right" vertical="center" wrapText="1"/>
    </xf>
    <xf numFmtId="195" fontId="37" fillId="0" borderId="16" xfId="159" applyNumberFormat="1" applyFont="1" applyFill="1" applyBorder="1" applyAlignment="1">
      <alignment horizontal="right" vertical="center"/>
      <protection/>
    </xf>
    <xf numFmtId="169" fontId="39" fillId="0" borderId="0" xfId="159" applyNumberFormat="1" applyFont="1" applyFill="1" applyBorder="1" applyAlignment="1">
      <alignment horizontal="left" vertical="center" wrapText="1" indent="2"/>
      <protection/>
    </xf>
    <xf numFmtId="169" fontId="37" fillId="0" borderId="4" xfId="159" applyNumberFormat="1" applyFont="1" applyFill="1" applyBorder="1" applyAlignment="1">
      <alignment horizontal="left" vertical="center" wrapText="1"/>
      <protection/>
    </xf>
    <xf numFmtId="195" fontId="37" fillId="0" borderId="0" xfId="160" applyNumberFormat="1" applyFont="1" applyFill="1" applyBorder="1" applyAlignment="1">
      <alignment horizontal="right" vertical="center"/>
      <protection/>
    </xf>
    <xf numFmtId="195" fontId="36" fillId="0" borderId="0" xfId="160" applyNumberFormat="1" applyFont="1" applyFill="1" applyBorder="1" applyAlignment="1">
      <alignment horizontal="right" vertical="center"/>
      <protection/>
    </xf>
    <xf numFmtId="192" fontId="36" fillId="0" borderId="10" xfId="160" applyNumberFormat="1" applyFont="1" applyFill="1" applyBorder="1" applyAlignment="1">
      <alignment horizontal="right" vertical="center"/>
      <protection/>
    </xf>
    <xf numFmtId="195" fontId="36" fillId="0" borderId="10" xfId="160" applyNumberFormat="1" applyFont="1" applyFill="1" applyBorder="1" applyAlignment="1">
      <alignment horizontal="right" vertical="center"/>
      <protection/>
    </xf>
    <xf numFmtId="195" fontId="36" fillId="0" borderId="0" xfId="159" applyNumberFormat="1" applyFont="1" applyFill="1" applyBorder="1" applyAlignment="1">
      <alignment horizontal="right" vertical="center"/>
      <protection/>
    </xf>
    <xf numFmtId="195" fontId="37" fillId="0" borderId="0" xfId="159" applyNumberFormat="1" applyFont="1" applyFill="1" applyBorder="1" applyAlignment="1">
      <alignment horizontal="right" vertical="center"/>
      <protection/>
    </xf>
    <xf numFmtId="195" fontId="36" fillId="0" borderId="19" xfId="159" applyNumberFormat="1" applyFont="1" applyFill="1" applyBorder="1" applyAlignment="1">
      <alignment horizontal="right" vertical="center"/>
      <protection/>
    </xf>
    <xf numFmtId="195" fontId="37" fillId="0" borderId="20" xfId="159" applyNumberFormat="1" applyFont="1" applyFill="1" applyBorder="1" applyAlignment="1">
      <alignment horizontal="right" vertical="center"/>
      <protection/>
    </xf>
    <xf numFmtId="195" fontId="37" fillId="0" borderId="10" xfId="159" applyNumberFormat="1" applyFont="1" applyFill="1" applyBorder="1" applyAlignment="1">
      <alignment horizontal="right" vertical="center"/>
      <protection/>
    </xf>
    <xf numFmtId="9" fontId="0" fillId="0" borderId="0" xfId="167" applyFont="1" applyBorder="1" applyAlignment="1">
      <alignment/>
    </xf>
    <xf numFmtId="192" fontId="37" fillId="0" borderId="19" xfId="160" applyNumberFormat="1" applyFont="1" applyFill="1" applyBorder="1" applyAlignment="1">
      <alignment horizontal="right" vertical="center"/>
      <protection/>
    </xf>
    <xf numFmtId="195" fontId="37" fillId="0" borderId="19" xfId="160" applyNumberFormat="1" applyFont="1" applyFill="1" applyBorder="1" applyAlignment="1">
      <alignment horizontal="right" vertical="center"/>
      <protection/>
    </xf>
    <xf numFmtId="0" fontId="33" fillId="0" borderId="0" xfId="159" applyFont="1" applyAlignment="1">
      <alignment vertical="center"/>
      <protection/>
    </xf>
    <xf numFmtId="0" fontId="0" fillId="0" borderId="0" xfId="159" applyFont="1">
      <alignment/>
      <protection/>
    </xf>
    <xf numFmtId="0" fontId="41" fillId="0" borderId="3" xfId="20" applyFont="1" applyBorder="1">
      <alignment/>
      <protection/>
    </xf>
    <xf numFmtId="195" fontId="33" fillId="0" borderId="0" xfId="159" applyNumberFormat="1" applyFont="1" applyBorder="1" applyAlignment="1">
      <alignment vertical="center"/>
      <protection/>
    </xf>
    <xf numFmtId="195" fontId="0" fillId="0" borderId="0" xfId="159" applyNumberFormat="1" applyFont="1" applyBorder="1">
      <alignment/>
      <protection/>
    </xf>
    <xf numFmtId="195" fontId="36" fillId="0" borderId="0" xfId="159" applyNumberFormat="1" applyFont="1" applyBorder="1">
      <alignment/>
      <protection/>
    </xf>
    <xf numFmtId="195" fontId="0" fillId="0" borderId="0" xfId="159" applyNumberFormat="1" applyFont="1" applyBorder="1">
      <alignment/>
      <protection/>
    </xf>
    <xf numFmtId="0" fontId="18" fillId="0" borderId="0" xfId="159" applyFont="1" applyAlignment="1">
      <alignment vertical="center"/>
      <protection/>
    </xf>
    <xf numFmtId="195" fontId="36" fillId="0" borderId="0" xfId="159" applyNumberFormat="1" applyFont="1" applyBorder="1" applyAlignment="1">
      <alignment horizontal="right"/>
      <protection/>
    </xf>
    <xf numFmtId="173" fontId="34" fillId="37" borderId="24" xfId="159" applyNumberFormat="1" applyFont="1" applyFill="1" applyBorder="1" applyAlignment="1">
      <alignment horizontal="center" vertical="center"/>
      <protection/>
    </xf>
    <xf numFmtId="0" fontId="34" fillId="37" borderId="0" xfId="159" applyFont="1" applyFill="1" applyBorder="1" applyAlignment="1">
      <alignment vertical="center"/>
      <protection/>
    </xf>
    <xf numFmtId="0" fontId="0" fillId="0" borderId="0" xfId="159" applyFont="1" applyBorder="1">
      <alignment/>
      <protection/>
    </xf>
    <xf numFmtId="192" fontId="34" fillId="37" borderId="24" xfId="159" applyNumberFormat="1" applyFont="1" applyFill="1" applyBorder="1" applyAlignment="1">
      <alignment vertical="center"/>
      <protection/>
    </xf>
    <xf numFmtId="169" fontId="39" fillId="0" borderId="0" xfId="159" applyNumberFormat="1" applyFont="1" applyFill="1" applyBorder="1" applyAlignment="1">
      <alignment horizontal="left" vertical="center" wrapText="1" indent="4"/>
      <protection/>
    </xf>
    <xf numFmtId="169" fontId="37" fillId="0" borderId="19" xfId="159" applyNumberFormat="1" applyFont="1" applyFill="1" applyBorder="1" applyAlignment="1">
      <alignment horizontal="left" vertical="center" wrapText="1"/>
      <protection/>
    </xf>
    <xf numFmtId="0" fontId="34" fillId="37" borderId="0" xfId="159" applyFont="1" applyFill="1" applyBorder="1" applyAlignment="1">
      <alignment horizontal="left" vertical="center"/>
      <protection/>
    </xf>
    <xf numFmtId="0" fontId="41" fillId="0" borderId="25" xfId="20" applyFont="1" applyBorder="1">
      <alignment/>
      <protection/>
    </xf>
    <xf numFmtId="0" fontId="36" fillId="0" borderId="26" xfId="159" applyFont="1" applyBorder="1">
      <alignment/>
      <protection/>
    </xf>
    <xf numFmtId="192" fontId="34" fillId="37" borderId="27" xfId="159" applyNumberFormat="1" applyFont="1" applyFill="1" applyBorder="1" applyAlignment="1">
      <alignment vertical="center"/>
      <protection/>
    </xf>
    <xf numFmtId="195" fontId="34" fillId="37" borderId="27" xfId="167" applyNumberFormat="1" applyFont="1" applyFill="1" applyBorder="1" applyAlignment="1">
      <alignment vertical="center"/>
    </xf>
    <xf numFmtId="0" fontId="34" fillId="37" borderId="28" xfId="159" applyFont="1" applyFill="1" applyBorder="1" applyAlignment="1">
      <alignment horizontal="left" vertical="center"/>
      <protection/>
    </xf>
    <xf numFmtId="0" fontId="42" fillId="0" borderId="0" xfId="160" applyFont="1" applyBorder="1" applyAlignment="1">
      <alignment vertical="center"/>
      <protection/>
    </xf>
    <xf numFmtId="0" fontId="0" fillId="0" borderId="0" xfId="160" applyFont="1" applyFill="1" applyBorder="1" applyAlignment="1">
      <alignment vertical="center"/>
      <protection/>
    </xf>
    <xf numFmtId="0" fontId="35" fillId="0" borderId="0" xfId="160" applyFont="1" applyBorder="1" applyAlignment="1">
      <alignment vertical="center"/>
      <protection/>
    </xf>
    <xf numFmtId="0" fontId="38" fillId="0" borderId="0" xfId="160" applyFont="1" applyBorder="1" applyAlignment="1">
      <alignment vertical="center"/>
      <protection/>
    </xf>
    <xf numFmtId="0" fontId="42" fillId="0" borderId="0" xfId="160" applyFont="1" applyBorder="1" applyAlignment="1">
      <alignment horizontal="left" vertical="center"/>
      <protection/>
    </xf>
    <xf numFmtId="0" fontId="40" fillId="0" borderId="0" xfId="0" applyFont="1" applyBorder="1" applyAlignment="1">
      <alignment horizontal="left" wrapText="1"/>
    </xf>
    <xf numFmtId="192" fontId="0" fillId="0" borderId="0" xfId="160" applyNumberFormat="1" applyFont="1" applyBorder="1">
      <alignment/>
      <protection/>
    </xf>
    <xf numFmtId="191" fontId="0" fillId="0" borderId="0" xfId="160" applyNumberFormat="1" applyFont="1" applyFill="1" applyBorder="1" applyAlignment="1">
      <alignment horizontal="right" vertical="center"/>
      <protection/>
    </xf>
    <xf numFmtId="9" fontId="37" fillId="0" borderId="16" xfId="160" applyNumberFormat="1" applyFont="1" applyBorder="1" applyAlignment="1">
      <alignment horizontal="right" vertical="center"/>
      <protection/>
    </xf>
    <xf numFmtId="9" fontId="0" fillId="0" borderId="0" xfId="160" applyNumberFormat="1" applyFont="1" applyBorder="1" applyAlignment="1">
      <alignment vertical="center"/>
      <protection/>
    </xf>
    <xf numFmtId="0" fontId="0" fillId="0" borderId="0" xfId="160" applyFont="1" applyBorder="1" applyAlignment="1">
      <alignment horizontal="left" vertical="center"/>
      <protection/>
    </xf>
    <xf numFmtId="0" fontId="37" fillId="0" borderId="16" xfId="160" applyFont="1" applyBorder="1" applyAlignment="1">
      <alignment horizontal="left" vertical="center"/>
      <protection/>
    </xf>
    <xf numFmtId="173" fontId="0" fillId="0" borderId="0" xfId="160" applyNumberFormat="1" applyFont="1" applyFill="1" applyBorder="1" applyAlignment="1">
      <alignment horizontal="right" vertical="center"/>
      <protection/>
    </xf>
    <xf numFmtId="9" fontId="37" fillId="0" borderId="22" xfId="160" applyNumberFormat="1" applyFont="1" applyBorder="1" applyAlignment="1">
      <alignment horizontal="right" vertical="center"/>
      <protection/>
    </xf>
    <xf numFmtId="0" fontId="0" fillId="0" borderId="0" xfId="160" applyFont="1" applyBorder="1" applyAlignment="1">
      <alignment vertical="center"/>
      <protection/>
    </xf>
    <xf numFmtId="0" fontId="37" fillId="0" borderId="22" xfId="160" applyFont="1" applyBorder="1" applyAlignment="1">
      <alignment vertical="center"/>
      <protection/>
    </xf>
    <xf numFmtId="169" fontId="39" fillId="0" borderId="0" xfId="159" applyNumberFormat="1" applyFont="1" applyFill="1" applyBorder="1" applyAlignment="1">
      <alignment horizontal="left" vertical="center" wrapText="1"/>
      <protection/>
    </xf>
    <xf numFmtId="169" fontId="39" fillId="0" borderId="22" xfId="159" applyNumberFormat="1" applyFont="1" applyFill="1" applyBorder="1" applyAlignment="1">
      <alignment horizontal="left" vertical="center" wrapText="1"/>
      <protection/>
    </xf>
    <xf numFmtId="195" fontId="37" fillId="0" borderId="16" xfId="160" applyNumberFormat="1" applyFont="1" applyBorder="1" applyAlignment="1">
      <alignment horizontal="right" vertical="center"/>
      <protection/>
    </xf>
    <xf numFmtId="195" fontId="0" fillId="0" borderId="0" xfId="160" applyNumberFormat="1" applyFont="1" applyBorder="1" applyAlignment="1">
      <alignment vertical="center"/>
      <protection/>
    </xf>
    <xf numFmtId="195" fontId="37" fillId="0" borderId="22" xfId="160" applyNumberFormat="1" applyFont="1" applyBorder="1" applyAlignment="1">
      <alignment horizontal="right" vertical="center"/>
      <protection/>
    </xf>
    <xf numFmtId="9" fontId="0" fillId="0" borderId="0" xfId="167" applyFont="1" applyAlignment="1">
      <alignment/>
    </xf>
    <xf numFmtId="195" fontId="37" fillId="0" borderId="19" xfId="167" applyNumberFormat="1" applyFont="1" applyFill="1" applyBorder="1" applyAlignment="1">
      <alignment horizontal="right" vertical="center" wrapText="1"/>
    </xf>
    <xf numFmtId="195" fontId="37" fillId="0" borderId="0" xfId="167" applyNumberFormat="1" applyFont="1" applyFill="1" applyBorder="1" applyAlignment="1">
      <alignment horizontal="right" vertical="center" wrapText="1"/>
    </xf>
    <xf numFmtId="195" fontId="37" fillId="0" borderId="16" xfId="167" applyNumberFormat="1" applyFont="1" applyFill="1" applyBorder="1" applyAlignment="1">
      <alignment horizontal="right" vertical="center" wrapText="1"/>
    </xf>
    <xf numFmtId="195" fontId="0" fillId="0" borderId="0" xfId="160" applyNumberFormat="1" applyFont="1" applyFill="1" applyBorder="1" applyAlignment="1">
      <alignment horizontal="right" vertical="center"/>
      <protection/>
    </xf>
    <xf numFmtId="173" fontId="37" fillId="0" borderId="16" xfId="160" applyNumberFormat="1" applyFont="1" applyFill="1" applyBorder="1" applyAlignment="1">
      <alignment horizontal="right" vertical="center"/>
      <protection/>
    </xf>
    <xf numFmtId="173" fontId="37" fillId="0" borderId="19" xfId="160" applyNumberFormat="1" applyFont="1" applyFill="1" applyBorder="1" applyAlignment="1">
      <alignment horizontal="right" vertical="center"/>
      <protection/>
    </xf>
    <xf numFmtId="173" fontId="37" fillId="0" borderId="0" xfId="167" applyNumberFormat="1" applyFont="1" applyFill="1" applyBorder="1" applyAlignment="1">
      <alignment horizontal="right" vertical="center" wrapText="1"/>
    </xf>
    <xf numFmtId="173" fontId="36" fillId="0" borderId="0" xfId="167" applyNumberFormat="1" applyFont="1" applyFill="1" applyBorder="1" applyAlignment="1">
      <alignment horizontal="right" vertical="center" wrapText="1"/>
    </xf>
    <xf numFmtId="173" fontId="36" fillId="0" borderId="22" xfId="167" applyNumberFormat="1" applyFont="1" applyFill="1" applyBorder="1" applyAlignment="1">
      <alignment horizontal="right" vertical="center" wrapText="1"/>
    </xf>
    <xf numFmtId="195" fontId="34" fillId="37" borderId="24" xfId="167" applyNumberFormat="1" applyFont="1" applyFill="1" applyBorder="1" applyAlignment="1">
      <alignment vertical="center"/>
    </xf>
    <xf numFmtId="167" fontId="37" fillId="0" borderId="19" xfId="167" applyNumberFormat="1" applyFont="1" applyFill="1" applyBorder="1" applyAlignment="1">
      <alignment horizontal="right" vertical="center"/>
    </xf>
    <xf numFmtId="0" fontId="36" fillId="0" borderId="0" xfId="159" applyFont="1" applyFill="1" applyBorder="1" applyAlignment="1">
      <alignment horizontal="left" vertical="center" wrapText="1"/>
      <protection/>
    </xf>
    <xf numFmtId="169" fontId="43" fillId="0" borderId="0" xfId="159" applyNumberFormat="1" applyFont="1" applyFill="1" applyBorder="1" applyAlignment="1">
      <alignment horizontal="left" vertical="center" wrapText="1"/>
      <protection/>
    </xf>
    <xf numFmtId="0" fontId="0" fillId="38" borderId="0" xfId="160" applyFont="1" applyFill="1" applyBorder="1">
      <alignment/>
      <protection/>
    </xf>
    <xf numFmtId="0" fontId="76" fillId="0" borderId="0" xfId="160" applyFont="1" applyFill="1" applyBorder="1">
      <alignment/>
      <protection/>
    </xf>
    <xf numFmtId="0" fontId="44" fillId="0" borderId="0" xfId="160" applyFont="1" applyBorder="1">
      <alignment/>
      <protection/>
    </xf>
    <xf numFmtId="0" fontId="0" fillId="13" borderId="0" xfId="159" applyFont="1" applyFill="1">
      <alignment/>
      <protection/>
    </xf>
    <xf numFmtId="169" fontId="36" fillId="13" borderId="0" xfId="159" applyNumberFormat="1" applyFont="1" applyFill="1" applyBorder="1" applyAlignment="1">
      <alignment horizontal="left" vertical="center" wrapText="1"/>
      <protection/>
    </xf>
    <xf numFmtId="191" fontId="36" fillId="13" borderId="0" xfId="159" applyNumberFormat="1" applyFont="1" applyFill="1" applyBorder="1">
      <alignment/>
      <protection/>
    </xf>
    <xf numFmtId="0" fontId="0" fillId="13" borderId="0" xfId="160" applyFont="1" applyFill="1" applyBorder="1">
      <alignment/>
      <protection/>
    </xf>
    <xf numFmtId="195" fontId="36" fillId="13" borderId="0" xfId="159" applyNumberFormat="1" applyFont="1" applyFill="1" applyBorder="1" applyAlignment="1">
      <alignment horizontal="right"/>
      <protection/>
    </xf>
    <xf numFmtId="0" fontId="0" fillId="13" borderId="0" xfId="159" applyFont="1" applyFill="1">
      <alignment/>
      <protection/>
    </xf>
    <xf numFmtId="9" fontId="0" fillId="13" borderId="0" xfId="167" applyFont="1" applyFill="1" applyAlignment="1">
      <alignment/>
    </xf>
    <xf numFmtId="169" fontId="39" fillId="13" borderId="0" xfId="159" applyNumberFormat="1" applyFont="1" applyFill="1" applyBorder="1" applyAlignment="1">
      <alignment horizontal="left" vertical="center" wrapText="1" indent="2"/>
      <protection/>
    </xf>
    <xf numFmtId="0" fontId="45" fillId="0" borderId="0" xfId="0" applyFont="1" applyAlignment="1">
      <alignment vertical="center"/>
    </xf>
    <xf numFmtId="0" fontId="34" fillId="37" borderId="29" xfId="159" applyFont="1" applyFill="1" applyBorder="1" applyAlignment="1">
      <alignment horizontal="left" vertical="center"/>
      <protection/>
    </xf>
    <xf numFmtId="173" fontId="34" fillId="37" borderId="24" xfId="159" applyNumberFormat="1" applyFont="1" applyFill="1" applyBorder="1" applyAlignment="1">
      <alignment horizontal="right" vertical="center"/>
      <protection/>
    </xf>
    <xf numFmtId="173" fontId="34" fillId="37" borderId="30" xfId="159" applyNumberFormat="1" applyFont="1" applyFill="1" applyBorder="1" applyAlignment="1">
      <alignment horizontal="center" vertical="center"/>
      <protection/>
    </xf>
    <xf numFmtId="173" fontId="34" fillId="37" borderId="29" xfId="159" applyNumberFormat="1" applyFont="1" applyFill="1" applyBorder="1" applyAlignment="1">
      <alignment horizontal="center" vertical="center"/>
      <protection/>
    </xf>
    <xf numFmtId="0" fontId="34" fillId="37" borderId="31" xfId="159" applyFont="1" applyFill="1" applyBorder="1" applyAlignment="1">
      <alignment horizontal="right" vertical="center"/>
      <protection/>
    </xf>
    <xf numFmtId="0" fontId="34" fillId="37" borderId="0" xfId="159" applyFont="1" applyFill="1" applyBorder="1" applyAlignment="1">
      <alignment horizontal="left" vertical="center"/>
      <protection/>
    </xf>
    <xf numFmtId="0" fontId="0" fillId="0" borderId="0" xfId="160" applyFont="1" applyBorder="1" applyAlignment="1">
      <alignment horizontal="center"/>
      <protection/>
    </xf>
    <xf numFmtId="0" fontId="0" fillId="0" borderId="0" xfId="0" applyAlignment="1">
      <alignment horizontal="center"/>
    </xf>
    <xf numFmtId="173" fontId="34" fillId="37" borderId="27" xfId="159" applyNumberFormat="1" applyFont="1" applyFill="1" applyBorder="1" applyAlignment="1">
      <alignment horizontal="right" vertical="center"/>
      <protection/>
    </xf>
    <xf numFmtId="0" fontId="34" fillId="37" borderId="32" xfId="159" applyFont="1" applyFill="1" applyBorder="1" applyAlignment="1">
      <alignment horizontal="right" vertical="center"/>
      <protection/>
    </xf>
    <xf numFmtId="0" fontId="0" fillId="0" borderId="23" xfId="160" applyFont="1" applyBorder="1" applyAlignment="1">
      <alignment horizontal="center"/>
      <protection/>
    </xf>
  </cellXfs>
  <cellStyles count="208">
    <cellStyle name="Normal" xfId="0"/>
    <cellStyle name="$MM B/W Bal" xfId="15"/>
    <cellStyle name="$MM B/W Bal 2" xfId="16"/>
    <cellStyle name="$MM Black Bal" xfId="17"/>
    <cellStyle name="$MM Black Bal 2" xfId="18"/>
    <cellStyle name="¶W³sµ²" xfId="19"/>
    <cellStyle name="0,0&#13;&#10;NA&#13;&#10;" xfId="20"/>
    <cellStyle name="0,0&#13;&#10;NA&#13;&#10; 2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³f¹ô [0]_ATT4" xfId="28"/>
    <cellStyle name="³f¹ô[0]_Template 12 - Bank (3)" xfId="29"/>
    <cellStyle name="³f¹ô_ATT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9999/99/99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ÀH«áªº¶W³sµ²" xfId="50"/>
    <cellStyle name="Bad" xfId="51"/>
    <cellStyle name="Body" xfId="52"/>
    <cellStyle name="Border" xfId="53"/>
    <cellStyle name="Calc Currency (0)" xfId="54"/>
    <cellStyle name="Calc Currency (0) 2" xfId="55"/>
    <cellStyle name="Calc Currency (2)" xfId="56"/>
    <cellStyle name="Calc Currency (2) 2" xfId="57"/>
    <cellStyle name="Calc Percent (0)" xfId="58"/>
    <cellStyle name="Calc Percent (0) 2" xfId="59"/>
    <cellStyle name="Calc Percent (1)" xfId="60"/>
    <cellStyle name="Calc Percent (1) 2" xfId="61"/>
    <cellStyle name="Calc Percent (2)" xfId="62"/>
    <cellStyle name="Calc Percent (2) 2" xfId="63"/>
    <cellStyle name="Calc Units (0)" xfId="64"/>
    <cellStyle name="Calc Units (0) 2" xfId="65"/>
    <cellStyle name="Calc Units (1)" xfId="66"/>
    <cellStyle name="Calc Units (1) 2" xfId="67"/>
    <cellStyle name="Calc Units (2)" xfId="68"/>
    <cellStyle name="Calc Units (2) 2" xfId="69"/>
    <cellStyle name="Calculation" xfId="70"/>
    <cellStyle name="CHECK" xfId="71"/>
    <cellStyle name="CHECK 2" xfId="72"/>
    <cellStyle name="Check Cell" xfId="73"/>
    <cellStyle name="Comma" xfId="74"/>
    <cellStyle name="Comma [0]" xfId="75"/>
    <cellStyle name="Comma [00]" xfId="76"/>
    <cellStyle name="Comma [00] 2" xfId="77"/>
    <cellStyle name="Comma 0" xfId="78"/>
    <cellStyle name="Comma 2" xfId="79"/>
    <cellStyle name="Comma 3" xfId="80"/>
    <cellStyle name="COMMA, 0" xfId="81"/>
    <cellStyle name="Comma0" xfId="82"/>
    <cellStyle name="Copied" xfId="83"/>
    <cellStyle name="Currency" xfId="84"/>
    <cellStyle name="Currency [0]" xfId="85"/>
    <cellStyle name="Currency [00]" xfId="86"/>
    <cellStyle name="Currency [00] 2" xfId="87"/>
    <cellStyle name="Currency 0" xfId="88"/>
    <cellStyle name="Currency 2" xfId="89"/>
    <cellStyle name="Currency0" xfId="90"/>
    <cellStyle name="Currency0 2" xfId="91"/>
    <cellStyle name="Date" xfId="92"/>
    <cellStyle name="Date Aligned" xfId="93"/>
    <cellStyle name="Date Short" xfId="94"/>
    <cellStyle name="Date_Cluster Template" xfId="95"/>
    <cellStyle name="Dotted Line" xfId="96"/>
    <cellStyle name="Dziesietny [0]_Arkusz1" xfId="97"/>
    <cellStyle name="Dziesietny_Arkusz1" xfId="98"/>
    <cellStyle name="Enter Currency (0)" xfId="99"/>
    <cellStyle name="Enter Currency (0) 2" xfId="100"/>
    <cellStyle name="Enter Currency (2)" xfId="101"/>
    <cellStyle name="Enter Currency (2) 2" xfId="102"/>
    <cellStyle name="Enter Units (0)" xfId="103"/>
    <cellStyle name="Enter Units (0) 2" xfId="104"/>
    <cellStyle name="Enter Units (1)" xfId="105"/>
    <cellStyle name="Enter Units (1) 2" xfId="106"/>
    <cellStyle name="Enter Units (2)" xfId="107"/>
    <cellStyle name="Enter Units (2) 2" xfId="108"/>
    <cellStyle name="Entered" xfId="109"/>
    <cellStyle name="Euro" xfId="110"/>
    <cellStyle name="Euro 2" xfId="111"/>
    <cellStyle name="Explanatory Text" xfId="112"/>
    <cellStyle name="F2" xfId="113"/>
    <cellStyle name="F3" xfId="114"/>
    <cellStyle name="F4" xfId="115"/>
    <cellStyle name="F5" xfId="116"/>
    <cellStyle name="F6" xfId="117"/>
    <cellStyle name="F7" xfId="118"/>
    <cellStyle name="F8" xfId="119"/>
    <cellStyle name="Fixed" xfId="120"/>
    <cellStyle name="Footnote" xfId="121"/>
    <cellStyle name="GENARAL" xfId="122"/>
    <cellStyle name="GENARAL 2" xfId="123"/>
    <cellStyle name="Good" xfId="124"/>
    <cellStyle name="Grey" xfId="125"/>
    <cellStyle name="Hard Percent" xfId="126"/>
    <cellStyle name="Header" xfId="127"/>
    <cellStyle name="Header1" xfId="128"/>
    <cellStyle name="Header2" xfId="129"/>
    <cellStyle name="Heading 1" xfId="130"/>
    <cellStyle name="Heading 2" xfId="131"/>
    <cellStyle name="Heading 3" xfId="132"/>
    <cellStyle name="Heading 4" xfId="133"/>
    <cellStyle name="Hipervínculo_infomacroec 0103 ACS" xfId="134"/>
    <cellStyle name="Input" xfId="135"/>
    <cellStyle name="Input [yellow]" xfId="136"/>
    <cellStyle name="Link Currency (0)" xfId="137"/>
    <cellStyle name="Link Currency (0) 2" xfId="138"/>
    <cellStyle name="Link Currency (2)" xfId="139"/>
    <cellStyle name="Link Currency (2) 2" xfId="140"/>
    <cellStyle name="Link Units (0)" xfId="141"/>
    <cellStyle name="Link Units (0) 2" xfId="142"/>
    <cellStyle name="Link Units (1)" xfId="143"/>
    <cellStyle name="Link Units (1) 2" xfId="144"/>
    <cellStyle name="Link Units (2)" xfId="145"/>
    <cellStyle name="Link Units (2) 2" xfId="146"/>
    <cellStyle name="Linked Cell" xfId="147"/>
    <cellStyle name="MAND&#13;CHECK.COMMAND_x000E_RENAME.COMMAND_x0008_SHOW.BAR_x000B_DELETE.MENU_x000E_DELETE.COMMAND_x000E_GET.CHA" xfId="148"/>
    <cellStyle name="meny_laroux" xfId="149"/>
    <cellStyle name="měny_laroux" xfId="150"/>
    <cellStyle name="Millares [0]_ACTIONPLAN" xfId="151"/>
    <cellStyle name="Millares_092000" xfId="152"/>
    <cellStyle name="Moneda [0]_ACTIONPLAN" xfId="153"/>
    <cellStyle name="Moneda_ACTIONPLAN" xfId="154"/>
    <cellStyle name="Multiple" xfId="155"/>
    <cellStyle name="Neutral" xfId="156"/>
    <cellStyle name="Normal - Style1" xfId="157"/>
    <cellStyle name="Normal - Style1 2" xfId="158"/>
    <cellStyle name="Normal_dane finansowe na stronę_wart_v1_ENG" xfId="159"/>
    <cellStyle name="Normal_flash_vs_plan_7_2Q 2007" xfId="160"/>
    <cellStyle name="normální_laroux" xfId="161"/>
    <cellStyle name="Note" xfId="162"/>
    <cellStyle name="Ordinary" xfId="163"/>
    <cellStyle name="Ordinary 2" xfId="164"/>
    <cellStyle name="Output" xfId="165"/>
    <cellStyle name="Page Number" xfId="166"/>
    <cellStyle name="Percent" xfId="167"/>
    <cellStyle name="Percent [0]" xfId="168"/>
    <cellStyle name="Percent [0] 2" xfId="169"/>
    <cellStyle name="Percent [00]" xfId="170"/>
    <cellStyle name="Percent [2]" xfId="171"/>
    <cellStyle name="Percent [2] 2" xfId="172"/>
    <cellStyle name="PrePop Currency (0)" xfId="173"/>
    <cellStyle name="PrePop Currency (0) 2" xfId="174"/>
    <cellStyle name="PrePop Currency (2)" xfId="175"/>
    <cellStyle name="PrePop Currency (2) 2" xfId="176"/>
    <cellStyle name="PrePop Units (0)" xfId="177"/>
    <cellStyle name="PrePop Units (0) 2" xfId="178"/>
    <cellStyle name="PrePop Units (1)" xfId="179"/>
    <cellStyle name="PrePop Units (1) 2" xfId="180"/>
    <cellStyle name="PrePop Units (2)" xfId="181"/>
    <cellStyle name="PrePop Units (2) 2" xfId="182"/>
    <cellStyle name="PSChar" xfId="183"/>
    <cellStyle name="PSChar 2" xfId="184"/>
    <cellStyle name="PSDate" xfId="185"/>
    <cellStyle name="PSDate 2" xfId="186"/>
    <cellStyle name="PSHeading" xfId="187"/>
    <cellStyle name="PSHeading 2" xfId="188"/>
    <cellStyle name="RevList" xfId="189"/>
    <cellStyle name="SelectFormat" xfId="190"/>
    <cellStyle name="SelectFormat 2" xfId="191"/>
    <cellStyle name="SHEET2!Normal" xfId="192"/>
    <cellStyle name="SHEET2!Normal 2" xfId="193"/>
    <cellStyle name="Styl 1" xfId="194"/>
    <cellStyle name="Styl 1 2" xfId="195"/>
    <cellStyle name="Styl 2" xfId="196"/>
    <cellStyle name="Subtotal" xfId="197"/>
    <cellStyle name="Table Head" xfId="198"/>
    <cellStyle name="Table Head Aligned" xfId="199"/>
    <cellStyle name="Table Head Blue" xfId="200"/>
    <cellStyle name="Table Head Green" xfId="201"/>
    <cellStyle name="Table Head_Cluster Template" xfId="202"/>
    <cellStyle name="Table Heading" xfId="203"/>
    <cellStyle name="Table Title" xfId="204"/>
    <cellStyle name="Table Units" xfId="205"/>
    <cellStyle name="Text Indent A" xfId="206"/>
    <cellStyle name="Text Indent B" xfId="207"/>
    <cellStyle name="Text Indent B 2" xfId="208"/>
    <cellStyle name="Text Indent C" xfId="209"/>
    <cellStyle name="Text Indent C 2" xfId="210"/>
    <cellStyle name="Title" xfId="211"/>
    <cellStyle name="Total" xfId="212"/>
    <cellStyle name="Warning Text" xfId="213"/>
    <cellStyle name="표준_Book1" xfId="214"/>
    <cellStyle name="一般_Chart_M10001" xfId="215"/>
    <cellStyle name="千分位[0]_MLre-sharen" xfId="216"/>
    <cellStyle name="桁区切り [0.00]_RESULTS" xfId="217"/>
    <cellStyle name="桁区切り_RESULTS" xfId="218"/>
    <cellStyle name="標準_CIF" xfId="219"/>
    <cellStyle name="通貨 [0.00]_RESULTS" xfId="220"/>
    <cellStyle name="通貨_RESULTS" xfId="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s71682\Temporary%20Internet%20Files\OLK6\ADHOC\TEMPLATE\adhoct.xl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SNL%20Financial\SNLxl\SNLxl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W"/>
      <sheetName val="Cover1"/>
      <sheetName val="Sha calc month"/>
      <sheetName val="Cover2"/>
      <sheetName val="24 m tren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HOCT"/>
      <sheetName val="AltUnits"/>
    </sheetNames>
    <definedNames>
      <definedName name="SQ.Do" refersTo="=ADHOCT!$K$55"/>
      <definedName name="SQLParse" refersTo="=ADHOCT!$K$65"/>
    </definedNames>
    <sheetDataSet>
      <sheetData sheetId="0">
        <row r="55">
          <cell r="K55" t="str">
            <v>SQ.Do</v>
          </cell>
        </row>
        <row r="65">
          <cell r="K65" t="str">
            <v>SQLParse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theme="4" tint="0.5999900102615356"/>
    <pageSetUpPr fitToPage="1"/>
  </sheetPr>
  <dimension ref="A1:AB31"/>
  <sheetViews>
    <sheetView view="pageBreakPreview" zoomScale="75" zoomScaleNormal="75" zoomScaleSheetLayoutView="75" zoomScalePageLayoutView="0" workbookViewId="0" topLeftCell="A1">
      <pane xSplit="1" topLeftCell="M1" activePane="topRight" state="frozen"/>
      <selection pane="topLeft" activeCell="A1" sqref="A1:IV16384"/>
      <selection pane="topRight" activeCell="R15" sqref="R15"/>
    </sheetView>
  </sheetViews>
  <sheetFormatPr defaultColWidth="9.140625" defaultRowHeight="12.75"/>
  <cols>
    <col min="1" max="1" width="72.7109375" style="6" customWidth="1"/>
    <col min="2" max="2" width="12.421875" style="6" customWidth="1"/>
    <col min="3" max="19" width="12.7109375" style="6" customWidth="1"/>
    <col min="20" max="20" width="2.28125" style="6" customWidth="1"/>
    <col min="21" max="21" width="9.8515625" style="6" customWidth="1"/>
    <col min="22" max="22" width="10.281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1.8515625" style="6" customWidth="1"/>
    <col min="28" max="16384" width="9.140625" style="6" customWidth="1"/>
  </cols>
  <sheetData>
    <row r="1" s="2" customFormat="1" ht="20.25" customHeight="1">
      <c r="A1" s="1" t="s">
        <v>6</v>
      </c>
    </row>
    <row r="2" spans="1:27" s="3" customFormat="1" ht="12.75" customHeight="1">
      <c r="A2" s="135" t="s">
        <v>7</v>
      </c>
      <c r="B2" s="136" t="s">
        <v>141</v>
      </c>
      <c r="C2" s="136" t="s">
        <v>159</v>
      </c>
      <c r="D2" s="136" t="s">
        <v>160</v>
      </c>
      <c r="E2" s="136" t="s">
        <v>161</v>
      </c>
      <c r="F2" s="136" t="s">
        <v>162</v>
      </c>
      <c r="G2" s="136" t="s">
        <v>163</v>
      </c>
      <c r="H2" s="136" t="s">
        <v>164</v>
      </c>
      <c r="I2" s="136" t="s">
        <v>165</v>
      </c>
      <c r="J2" s="136" t="s">
        <v>166</v>
      </c>
      <c r="K2" s="136" t="s">
        <v>167</v>
      </c>
      <c r="L2" s="136" t="s">
        <v>168</v>
      </c>
      <c r="M2" s="136" t="s">
        <v>169</v>
      </c>
      <c r="N2" s="136" t="s">
        <v>170</v>
      </c>
      <c r="O2" s="136" t="s">
        <v>158</v>
      </c>
      <c r="P2" s="136" t="s">
        <v>171</v>
      </c>
      <c r="Q2" s="136" t="s">
        <v>172</v>
      </c>
      <c r="R2" s="136" t="s">
        <v>157</v>
      </c>
      <c r="S2" s="136" t="s">
        <v>156</v>
      </c>
      <c r="U2" s="137" t="s">
        <v>128</v>
      </c>
      <c r="V2" s="138"/>
      <c r="X2" s="136" t="s">
        <v>173</v>
      </c>
      <c r="Y2" s="136" t="s">
        <v>174</v>
      </c>
      <c r="AA2" s="136" t="s">
        <v>128</v>
      </c>
    </row>
    <row r="3" spans="1:27" s="3" customFormat="1" ht="12.75" customHeight="1">
      <c r="A3" s="135"/>
      <c r="B3" s="136" t="e">
        <v>#VALUE!</v>
      </c>
      <c r="C3" s="136" t="e">
        <v>#VALUE!</v>
      </c>
      <c r="D3" s="136" t="e">
        <v>#VALUE!</v>
      </c>
      <c r="E3" s="136" t="e">
        <v>#VALUE!</v>
      </c>
      <c r="F3" s="136" t="e">
        <v>#VALUE!</v>
      </c>
      <c r="G3" s="136" t="e">
        <v>#VALUE!</v>
      </c>
      <c r="H3" s="136" t="e">
        <v>#VALUE!</v>
      </c>
      <c r="I3" s="136" t="e">
        <v>#VALUE!</v>
      </c>
      <c r="J3" s="136" t="e">
        <v>#VALUE!</v>
      </c>
      <c r="K3" s="136" t="e">
        <v>#VALUE!</v>
      </c>
      <c r="L3" s="136" t="e">
        <v>#VALUE!</v>
      </c>
      <c r="M3" s="136" t="e">
        <v>#VALUE!</v>
      </c>
      <c r="N3" s="136" t="e">
        <v>#VALUE!</v>
      </c>
      <c r="O3" s="136" t="e">
        <v>#VALUE!</v>
      </c>
      <c r="P3" s="136" t="e">
        <v>#VALUE!</v>
      </c>
      <c r="Q3" s="136" t="e">
        <v>#VALUE!</v>
      </c>
      <c r="R3" s="136" t="e">
        <v>#VALUE!</v>
      </c>
      <c r="S3" s="136" t="e">
        <v>#VALUE!</v>
      </c>
      <c r="T3" s="6"/>
      <c r="U3" s="76" t="s">
        <v>129</v>
      </c>
      <c r="V3" s="76" t="s">
        <v>130</v>
      </c>
      <c r="W3" s="6"/>
      <c r="X3" s="136"/>
      <c r="Y3" s="136"/>
      <c r="Z3" s="6"/>
      <c r="AA3" s="136"/>
    </row>
    <row r="4" spans="1:28" ht="19.5" customHeight="1">
      <c r="A4" s="4" t="s">
        <v>8</v>
      </c>
      <c r="B4" s="5">
        <v>347221.29633000004</v>
      </c>
      <c r="C4" s="5">
        <v>348067.33058</v>
      </c>
      <c r="D4" s="5">
        <v>356521.22768</v>
      </c>
      <c r="E4" s="5">
        <v>382544</v>
      </c>
      <c r="F4" s="5">
        <v>397889</v>
      </c>
      <c r="G4" s="5">
        <v>368842</v>
      </c>
      <c r="H4" s="5">
        <v>370209</v>
      </c>
      <c r="I4" s="5">
        <v>351341</v>
      </c>
      <c r="J4" s="5">
        <v>327092</v>
      </c>
      <c r="K4" s="5">
        <v>310537</v>
      </c>
      <c r="L4" s="5">
        <v>306200</v>
      </c>
      <c r="M4" s="5">
        <v>298323</v>
      </c>
      <c r="N4" s="5">
        <v>293083</v>
      </c>
      <c r="O4" s="5">
        <v>302121</v>
      </c>
      <c r="P4" s="5">
        <v>304121</v>
      </c>
      <c r="Q4" s="5">
        <v>264618</v>
      </c>
      <c r="R4" s="5">
        <v>256776</v>
      </c>
      <c r="S4" s="5">
        <v>240010</v>
      </c>
      <c r="T4" s="19"/>
      <c r="U4" s="59">
        <v>-0.06529426426145746</v>
      </c>
      <c r="V4" s="59">
        <v>-0.20558319348870158</v>
      </c>
      <c r="W4" s="19"/>
      <c r="X4" s="5">
        <v>595204</v>
      </c>
      <c r="Y4" s="5">
        <v>496786</v>
      </c>
      <c r="Z4" s="19"/>
      <c r="AA4" s="59">
        <v>-0.1653517113460259</v>
      </c>
      <c r="AB4" s="5"/>
    </row>
    <row r="5" spans="1:27" ht="19.5" customHeight="1">
      <c r="A5" s="4" t="s">
        <v>9</v>
      </c>
      <c r="B5" s="5">
        <v>169714</v>
      </c>
      <c r="C5" s="5">
        <v>167598</v>
      </c>
      <c r="D5" s="5">
        <v>155882</v>
      </c>
      <c r="E5" s="5">
        <v>149976</v>
      </c>
      <c r="F5" s="5">
        <v>152100</v>
      </c>
      <c r="G5" s="5">
        <v>151246</v>
      </c>
      <c r="H5" s="5">
        <v>151795</v>
      </c>
      <c r="I5" s="5">
        <v>143717</v>
      </c>
      <c r="J5" s="5">
        <v>163630</v>
      </c>
      <c r="K5" s="5">
        <v>165130</v>
      </c>
      <c r="L5" s="5">
        <v>152991</v>
      </c>
      <c r="M5" s="5">
        <v>160551</v>
      </c>
      <c r="N5" s="5">
        <v>156997</v>
      </c>
      <c r="O5" s="5">
        <v>167130</v>
      </c>
      <c r="P5" s="5">
        <v>144393</v>
      </c>
      <c r="Q5" s="5">
        <v>150411</v>
      </c>
      <c r="R5" s="5">
        <v>151407</v>
      </c>
      <c r="S5" s="5">
        <v>158625</v>
      </c>
      <c r="T5" s="19"/>
      <c r="U5" s="59">
        <v>0.04767282886524393</v>
      </c>
      <c r="V5" s="59">
        <v>-0.05088852988691439</v>
      </c>
      <c r="W5" s="19"/>
      <c r="X5" s="5">
        <v>324127</v>
      </c>
      <c r="Y5" s="5">
        <v>310032</v>
      </c>
      <c r="Z5" s="19"/>
      <c r="AA5" s="59">
        <v>-0.04348604096542408</v>
      </c>
    </row>
    <row r="6" spans="1:27" ht="19.5" customHeight="1">
      <c r="A6" s="4" t="s">
        <v>10</v>
      </c>
      <c r="B6" s="5">
        <v>0</v>
      </c>
      <c r="C6" s="5">
        <v>5657</v>
      </c>
      <c r="D6" s="5">
        <v>31</v>
      </c>
      <c r="E6" s="5">
        <v>0</v>
      </c>
      <c r="F6" s="5">
        <v>0</v>
      </c>
      <c r="G6" s="5">
        <v>5489</v>
      </c>
      <c r="H6" s="5">
        <v>1004</v>
      </c>
      <c r="I6" s="5">
        <v>0</v>
      </c>
      <c r="J6" s="5">
        <v>0</v>
      </c>
      <c r="K6" s="5">
        <v>4225</v>
      </c>
      <c r="L6" s="5">
        <v>121</v>
      </c>
      <c r="M6" s="5">
        <v>70</v>
      </c>
      <c r="N6" s="5">
        <v>0</v>
      </c>
      <c r="O6" s="5">
        <v>5682</v>
      </c>
      <c r="P6" s="5">
        <v>100</v>
      </c>
      <c r="Q6" s="5">
        <v>1</v>
      </c>
      <c r="R6" s="5">
        <v>0</v>
      </c>
      <c r="S6" s="5">
        <v>7177</v>
      </c>
      <c r="T6" s="19"/>
      <c r="U6" s="59" t="s">
        <v>107</v>
      </c>
      <c r="V6" s="59">
        <v>0.2631115804294262</v>
      </c>
      <c r="W6" s="19"/>
      <c r="X6" s="5">
        <v>5682</v>
      </c>
      <c r="Y6" s="5">
        <v>7177</v>
      </c>
      <c r="Z6" s="19"/>
      <c r="AA6" s="59">
        <v>0.2631115804294262</v>
      </c>
    </row>
    <row r="7" spans="1:27" ht="19.5" customHeight="1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19"/>
      <c r="U7" s="59" t="s">
        <v>107</v>
      </c>
      <c r="V7" s="59" t="s">
        <v>107</v>
      </c>
      <c r="W7" s="19"/>
      <c r="X7" s="5">
        <v>2855</v>
      </c>
      <c r="Y7" s="5">
        <v>0</v>
      </c>
      <c r="Z7" s="19"/>
      <c r="AA7" s="59">
        <v>-1</v>
      </c>
    </row>
    <row r="8" spans="1:27" ht="19.5" customHeight="1">
      <c r="A8" s="4" t="s">
        <v>12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19"/>
      <c r="U8" s="59">
        <v>-0.7933941376018201</v>
      </c>
      <c r="V8" s="59">
        <v>-0.6901730230291214</v>
      </c>
      <c r="W8" s="19"/>
      <c r="X8" s="5">
        <v>105288</v>
      </c>
      <c r="Y8" s="5">
        <v>118800</v>
      </c>
      <c r="Z8" s="19"/>
      <c r="AA8" s="59">
        <v>0.1283337132436746</v>
      </c>
    </row>
    <row r="9" spans="1:27" s="7" customFormat="1" ht="19.5" customHeight="1">
      <c r="A9" s="4" t="s">
        <v>13</v>
      </c>
      <c r="B9" s="5">
        <v>85009</v>
      </c>
      <c r="C9" s="5">
        <v>45670</v>
      </c>
      <c r="D9" s="5">
        <v>92183</v>
      </c>
      <c r="E9" s="5">
        <v>80055</v>
      </c>
      <c r="F9" s="5">
        <v>117006</v>
      </c>
      <c r="G9" s="5">
        <v>101011</v>
      </c>
      <c r="H9" s="5">
        <v>61389</v>
      </c>
      <c r="I9" s="5">
        <v>92587</v>
      </c>
      <c r="J9" s="5">
        <v>120761</v>
      </c>
      <c r="K9" s="5">
        <v>117092</v>
      </c>
      <c r="L9" s="5">
        <v>28153</v>
      </c>
      <c r="M9" s="5">
        <v>82994</v>
      </c>
      <c r="N9" s="5">
        <v>125381</v>
      </c>
      <c r="O9" s="5">
        <v>105944</v>
      </c>
      <c r="P9" s="5">
        <v>65936</v>
      </c>
      <c r="Q9" s="5">
        <v>84899</v>
      </c>
      <c r="R9" s="5">
        <v>85673</v>
      </c>
      <c r="S9" s="5">
        <v>71953</v>
      </c>
      <c r="T9" s="89"/>
      <c r="U9" s="59">
        <v>-0.16014380259825145</v>
      </c>
      <c r="V9" s="59">
        <v>-0.3208393113342898</v>
      </c>
      <c r="W9" s="89"/>
      <c r="X9" s="5">
        <v>231325</v>
      </c>
      <c r="Y9" s="5">
        <v>157626</v>
      </c>
      <c r="Z9" s="89"/>
      <c r="AA9" s="59">
        <v>-0.3185950502539717</v>
      </c>
    </row>
    <row r="10" spans="1:27" s="7" customFormat="1" ht="19.5" customHeight="1">
      <c r="A10" s="4" t="s">
        <v>143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89"/>
      <c r="U10" s="59" t="s">
        <v>107</v>
      </c>
      <c r="V10" s="59" t="s">
        <v>107</v>
      </c>
      <c r="W10" s="89"/>
      <c r="X10" s="5">
        <v>-709</v>
      </c>
      <c r="Y10" s="5">
        <v>910</v>
      </c>
      <c r="Z10" s="89"/>
      <c r="AA10" s="59" t="s">
        <v>107</v>
      </c>
    </row>
    <row r="11" spans="1:27" ht="19.5" customHeight="1">
      <c r="A11" s="4" t="s">
        <v>14</v>
      </c>
      <c r="B11" s="5">
        <v>5236.703670000001</v>
      </c>
      <c r="C11" s="5">
        <v>-1308.3305799999998</v>
      </c>
      <c r="D11" s="5">
        <v>-3905.22768</v>
      </c>
      <c r="E11" s="5">
        <v>10265</v>
      </c>
      <c r="F11" s="5">
        <v>-1228</v>
      </c>
      <c r="G11" s="5">
        <v>-3855</v>
      </c>
      <c r="H11" s="5">
        <v>-7858</v>
      </c>
      <c r="I11" s="5">
        <v>-5489</v>
      </c>
      <c r="J11" s="5">
        <v>9456</v>
      </c>
      <c r="K11" s="5">
        <v>319</v>
      </c>
      <c r="L11" s="5">
        <v>-822</v>
      </c>
      <c r="M11" s="5">
        <v>-9195</v>
      </c>
      <c r="N11" s="5">
        <v>3277</v>
      </c>
      <c r="O11" s="5">
        <v>4590</v>
      </c>
      <c r="P11" s="5">
        <v>4008</v>
      </c>
      <c r="Q11" s="5">
        <v>-1290</v>
      </c>
      <c r="R11" s="5">
        <v>-1265</v>
      </c>
      <c r="S11" s="5">
        <v>-1302</v>
      </c>
      <c r="T11" s="19"/>
      <c r="U11" s="59">
        <v>0.029249011857707563</v>
      </c>
      <c r="V11" s="59">
        <v>-1.2836601307189541</v>
      </c>
      <c r="W11" s="19"/>
      <c r="X11" s="5">
        <v>7867</v>
      </c>
      <c r="Y11" s="5">
        <v>-2567</v>
      </c>
      <c r="Z11" s="19"/>
      <c r="AA11" s="59" t="s">
        <v>107</v>
      </c>
    </row>
    <row r="12" spans="1:27" ht="19.5" customHeight="1">
      <c r="A12" s="8" t="s">
        <v>15</v>
      </c>
      <c r="B12" s="9">
        <v>608425</v>
      </c>
      <c r="C12" s="9">
        <v>575774.0000000001</v>
      </c>
      <c r="D12" s="9">
        <v>608312</v>
      </c>
      <c r="E12" s="9">
        <v>634048</v>
      </c>
      <c r="F12" s="9">
        <v>738696</v>
      </c>
      <c r="G12" s="9">
        <v>668872</v>
      </c>
      <c r="H12" s="9">
        <v>674383</v>
      </c>
      <c r="I12" s="9">
        <v>644695</v>
      </c>
      <c r="J12" s="9">
        <v>794747</v>
      </c>
      <c r="K12" s="9">
        <v>678637</v>
      </c>
      <c r="L12" s="9">
        <v>518680</v>
      </c>
      <c r="M12" s="9">
        <v>554797</v>
      </c>
      <c r="N12" s="9">
        <v>620516</v>
      </c>
      <c r="O12" s="9">
        <v>651123</v>
      </c>
      <c r="P12" s="9">
        <v>577268</v>
      </c>
      <c r="Q12" s="9">
        <v>568467</v>
      </c>
      <c r="R12" s="9">
        <v>591049</v>
      </c>
      <c r="S12" s="9">
        <v>497715</v>
      </c>
      <c r="T12" s="19"/>
      <c r="U12" s="52">
        <v>-0.15791245734279225</v>
      </c>
      <c r="V12" s="52">
        <v>-0.2356052543067899</v>
      </c>
      <c r="W12" s="19"/>
      <c r="X12" s="9">
        <v>1271639</v>
      </c>
      <c r="Y12" s="9">
        <v>1088764</v>
      </c>
      <c r="Z12" s="19"/>
      <c r="AA12" s="52">
        <v>-0.14381046822250654</v>
      </c>
    </row>
    <row r="13" spans="1:27" ht="19.5" customHeight="1">
      <c r="A13" s="4" t="s">
        <v>16</v>
      </c>
      <c r="B13" s="5">
        <v>-332102</v>
      </c>
      <c r="C13" s="5">
        <v>-353457</v>
      </c>
      <c r="D13" s="5">
        <v>-343812</v>
      </c>
      <c r="E13" s="5">
        <v>-342635</v>
      </c>
      <c r="F13" s="5">
        <v>-398582</v>
      </c>
      <c r="G13" s="5">
        <v>-345288</v>
      </c>
      <c r="H13" s="5">
        <v>-321246</v>
      </c>
      <c r="I13" s="5">
        <v>-299835</v>
      </c>
      <c r="J13" s="5">
        <v>-331297</v>
      </c>
      <c r="K13" s="5">
        <v>-317596</v>
      </c>
      <c r="L13" s="5">
        <v>-295764</v>
      </c>
      <c r="M13" s="5">
        <v>-357351</v>
      </c>
      <c r="N13" s="5">
        <v>-296110</v>
      </c>
      <c r="O13" s="5">
        <v>-310472</v>
      </c>
      <c r="P13" s="5">
        <v>-286157</v>
      </c>
      <c r="Q13" s="5">
        <v>-309777</v>
      </c>
      <c r="R13" s="5">
        <v>-295338</v>
      </c>
      <c r="S13" s="5">
        <v>-293924</v>
      </c>
      <c r="T13" s="19"/>
      <c r="U13" s="59">
        <v>-0.004787734731053872</v>
      </c>
      <c r="V13" s="59">
        <v>-0.053299492385786795</v>
      </c>
      <c r="W13" s="19"/>
      <c r="X13" s="5">
        <v>-606582</v>
      </c>
      <c r="Y13" s="5">
        <v>-589262</v>
      </c>
      <c r="Z13" s="19"/>
      <c r="AA13" s="59">
        <v>-0.02855343547945699</v>
      </c>
    </row>
    <row r="14" spans="1:27" ht="19.5" customHeight="1">
      <c r="A14" s="4" t="s">
        <v>17</v>
      </c>
      <c r="B14" s="5">
        <v>-14428</v>
      </c>
      <c r="C14" s="5">
        <v>-14774</v>
      </c>
      <c r="D14" s="5">
        <v>-15257</v>
      </c>
      <c r="E14" s="5">
        <v>-15557</v>
      </c>
      <c r="F14" s="5">
        <v>-16423</v>
      </c>
      <c r="G14" s="5">
        <v>-17890</v>
      </c>
      <c r="H14" s="5">
        <v>-15579</v>
      </c>
      <c r="I14" s="5">
        <v>-14791</v>
      </c>
      <c r="J14" s="5">
        <v>-13406</v>
      </c>
      <c r="K14" s="5">
        <v>-13389</v>
      </c>
      <c r="L14" s="5">
        <v>-17109</v>
      </c>
      <c r="M14" s="5">
        <v>-18731</v>
      </c>
      <c r="N14" s="5">
        <v>-18334</v>
      </c>
      <c r="O14" s="5">
        <v>-17850</v>
      </c>
      <c r="P14" s="5">
        <v>-17626</v>
      </c>
      <c r="Q14" s="5">
        <v>-17554</v>
      </c>
      <c r="R14" s="5">
        <v>-17592</v>
      </c>
      <c r="S14" s="5">
        <v>-17521</v>
      </c>
      <c r="T14" s="19"/>
      <c r="U14" s="59">
        <v>-0.004035925420645792</v>
      </c>
      <c r="V14" s="59">
        <v>-0.01843137254901961</v>
      </c>
      <c r="W14" s="19"/>
      <c r="X14" s="5">
        <v>-36184</v>
      </c>
      <c r="Y14" s="5">
        <v>-35113</v>
      </c>
      <c r="Z14" s="19"/>
      <c r="AA14" s="59">
        <v>-0.02959871766526645</v>
      </c>
    </row>
    <row r="15" spans="1:27" s="3" customFormat="1" ht="19.5" customHeight="1">
      <c r="A15" s="10" t="s">
        <v>18</v>
      </c>
      <c r="B15" s="11">
        <v>-346530</v>
      </c>
      <c r="C15" s="11">
        <v>-368231</v>
      </c>
      <c r="D15" s="11">
        <v>-359069</v>
      </c>
      <c r="E15" s="11">
        <v>-358192</v>
      </c>
      <c r="F15" s="11">
        <v>-415005</v>
      </c>
      <c r="G15" s="11">
        <v>-363178</v>
      </c>
      <c r="H15" s="11">
        <v>-336825</v>
      </c>
      <c r="I15" s="11">
        <v>-314626</v>
      </c>
      <c r="J15" s="11">
        <v>-344703</v>
      </c>
      <c r="K15" s="11">
        <v>-330985</v>
      </c>
      <c r="L15" s="11">
        <v>-312873</v>
      </c>
      <c r="M15" s="11">
        <v>-376082</v>
      </c>
      <c r="N15" s="11">
        <v>-314444</v>
      </c>
      <c r="O15" s="11">
        <v>-328322</v>
      </c>
      <c r="P15" s="11">
        <v>-303783</v>
      </c>
      <c r="Q15" s="11">
        <v>-327331</v>
      </c>
      <c r="R15" s="11">
        <v>-312930</v>
      </c>
      <c r="S15" s="11">
        <v>-311445</v>
      </c>
      <c r="T15" s="90"/>
      <c r="U15" s="60">
        <v>-0.004745470232959459</v>
      </c>
      <c r="V15" s="60">
        <v>-0.05140380480138396</v>
      </c>
      <c r="W15" s="90"/>
      <c r="X15" s="11">
        <v>-642766</v>
      </c>
      <c r="Y15" s="11">
        <v>-624375</v>
      </c>
      <c r="Z15" s="90"/>
      <c r="AA15" s="60">
        <v>-0.0286122788075287</v>
      </c>
    </row>
    <row r="16" spans="1:27" s="3" customFormat="1" ht="19.5" customHeight="1">
      <c r="A16" s="10" t="s">
        <v>19</v>
      </c>
      <c r="B16" s="11">
        <v>261895</v>
      </c>
      <c r="C16" s="11">
        <v>207543.00000000012</v>
      </c>
      <c r="D16" s="11">
        <v>249243</v>
      </c>
      <c r="E16" s="11">
        <v>275856</v>
      </c>
      <c r="F16" s="11">
        <v>323691</v>
      </c>
      <c r="G16" s="11">
        <v>305694</v>
      </c>
      <c r="H16" s="11">
        <v>337558</v>
      </c>
      <c r="I16" s="11">
        <v>330069</v>
      </c>
      <c r="J16" s="11">
        <v>450044</v>
      </c>
      <c r="K16" s="11">
        <v>347652</v>
      </c>
      <c r="L16" s="11">
        <v>205807</v>
      </c>
      <c r="M16" s="11">
        <v>178715</v>
      </c>
      <c r="N16" s="11">
        <v>306072</v>
      </c>
      <c r="O16" s="11">
        <v>322801</v>
      </c>
      <c r="P16" s="11">
        <v>273485</v>
      </c>
      <c r="Q16" s="11">
        <v>241136</v>
      </c>
      <c r="R16" s="11">
        <v>278119</v>
      </c>
      <c r="S16" s="11">
        <v>186270</v>
      </c>
      <c r="T16" s="90"/>
      <c r="U16" s="60">
        <v>-0.3302507200155329</v>
      </c>
      <c r="V16" s="60">
        <v>-0.42295717795174115</v>
      </c>
      <c r="W16" s="90"/>
      <c r="X16" s="11">
        <v>628873</v>
      </c>
      <c r="Y16" s="11">
        <v>464389</v>
      </c>
      <c r="Z16" s="90"/>
      <c r="AA16" s="60">
        <v>-0.261553604622873</v>
      </c>
    </row>
    <row r="17" spans="1:27" ht="19.5" customHeight="1">
      <c r="A17" s="4" t="s">
        <v>20</v>
      </c>
      <c r="B17" s="5">
        <v>2211</v>
      </c>
      <c r="C17" s="5">
        <v>65</v>
      </c>
      <c r="D17" s="5">
        <v>-153</v>
      </c>
      <c r="E17" s="5">
        <v>-50</v>
      </c>
      <c r="F17" s="5">
        <v>49</v>
      </c>
      <c r="G17" s="5">
        <v>19</v>
      </c>
      <c r="H17" s="5">
        <v>6</v>
      </c>
      <c r="I17" s="5">
        <v>10</v>
      </c>
      <c r="J17" s="5">
        <v>68</v>
      </c>
      <c r="K17" s="5">
        <v>94</v>
      </c>
      <c r="L17" s="5">
        <v>590</v>
      </c>
      <c r="M17" s="5">
        <v>298</v>
      </c>
      <c r="N17" s="5">
        <v>153</v>
      </c>
      <c r="O17" s="5">
        <v>144</v>
      </c>
      <c r="P17" s="5">
        <v>595</v>
      </c>
      <c r="Q17" s="5">
        <v>5492</v>
      </c>
      <c r="R17" s="5">
        <v>4</v>
      </c>
      <c r="S17" s="5">
        <v>68</v>
      </c>
      <c r="T17" s="19"/>
      <c r="U17" s="59">
        <v>16</v>
      </c>
      <c r="V17" s="59">
        <v>-0.5277777777777778</v>
      </c>
      <c r="W17" s="19"/>
      <c r="X17" s="5">
        <v>297</v>
      </c>
      <c r="Y17" s="5">
        <v>72</v>
      </c>
      <c r="Z17" s="19"/>
      <c r="AA17" s="59">
        <v>-0.7575757575757576</v>
      </c>
    </row>
    <row r="18" spans="1:27" ht="19.5" customHeight="1">
      <c r="A18" s="4" t="s">
        <v>21</v>
      </c>
      <c r="B18" s="5">
        <v>-41947</v>
      </c>
      <c r="C18" s="5">
        <v>-15366</v>
      </c>
      <c r="D18" s="5">
        <v>-16482</v>
      </c>
      <c r="E18" s="5">
        <v>-3014</v>
      </c>
      <c r="F18" s="5">
        <v>-14772</v>
      </c>
      <c r="G18" s="5">
        <v>-20028</v>
      </c>
      <c r="H18" s="5">
        <v>-22286</v>
      </c>
      <c r="I18" s="5">
        <v>-1015</v>
      </c>
      <c r="J18" s="5">
        <v>-10470</v>
      </c>
      <c r="K18" s="5">
        <v>29198</v>
      </c>
      <c r="L18" s="5">
        <v>-1564</v>
      </c>
      <c r="M18" s="5">
        <v>19040</v>
      </c>
      <c r="N18" s="5">
        <v>2380</v>
      </c>
      <c r="O18" s="5">
        <v>-4377</v>
      </c>
      <c r="P18" s="5">
        <v>7768</v>
      </c>
      <c r="Q18" s="5">
        <v>12033</v>
      </c>
      <c r="R18" s="5">
        <v>-3507</v>
      </c>
      <c r="S18" s="5">
        <v>-1977</v>
      </c>
      <c r="T18" s="19"/>
      <c r="U18" s="59">
        <f>S18/R18-1</f>
        <v>-0.4362703165098375</v>
      </c>
      <c r="V18" s="59">
        <f>S18/O18-1</f>
        <v>-0.5483207676490747</v>
      </c>
      <c r="W18" s="19"/>
      <c r="X18" s="5">
        <v>-1997</v>
      </c>
      <c r="Y18" s="5">
        <v>-5484</v>
      </c>
      <c r="Z18" s="19"/>
      <c r="AA18" s="59">
        <f>Y18/X18-1</f>
        <v>1.746119178768152</v>
      </c>
    </row>
    <row r="19" spans="1:27" ht="28.5">
      <c r="A19" s="12" t="s">
        <v>22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19"/>
      <c r="U19" s="59">
        <v>2</v>
      </c>
      <c r="V19" s="59">
        <v>-0.8881987577639752</v>
      </c>
      <c r="W19" s="19"/>
      <c r="X19" s="5">
        <v>313</v>
      </c>
      <c r="Y19" s="5">
        <v>48</v>
      </c>
      <c r="Z19" s="19"/>
      <c r="AA19" s="59">
        <v>-0.8466453674121406</v>
      </c>
    </row>
    <row r="20" spans="1:27" s="3" customFormat="1" ht="19.5" customHeight="1">
      <c r="A20" s="8" t="s">
        <v>23</v>
      </c>
      <c r="B20" s="9">
        <v>222367.00000000006</v>
      </c>
      <c r="C20" s="9">
        <v>192350</v>
      </c>
      <c r="D20" s="9">
        <v>232805</v>
      </c>
      <c r="E20" s="9">
        <v>273956</v>
      </c>
      <c r="F20" s="9">
        <v>309208</v>
      </c>
      <c r="G20" s="9">
        <v>285710</v>
      </c>
      <c r="H20" s="9">
        <v>315504</v>
      </c>
      <c r="I20" s="9">
        <v>329113</v>
      </c>
      <c r="J20" s="9">
        <v>439515</v>
      </c>
      <c r="K20" s="9">
        <v>375705</v>
      </c>
      <c r="L20" s="9">
        <v>204857</v>
      </c>
      <c r="M20" s="9">
        <v>198069</v>
      </c>
      <c r="N20" s="9">
        <v>308596</v>
      </c>
      <c r="O20" s="9">
        <v>318890</v>
      </c>
      <c r="P20" s="9">
        <v>281870</v>
      </c>
      <c r="Q20" s="9">
        <v>258354</v>
      </c>
      <c r="R20" s="9">
        <v>274628</v>
      </c>
      <c r="S20" s="9">
        <v>184397</v>
      </c>
      <c r="T20" s="90"/>
      <c r="U20" s="52">
        <v>-0.32855717552470975</v>
      </c>
      <c r="V20" s="52">
        <v>-0.42175358274012986</v>
      </c>
      <c r="W20" s="90"/>
      <c r="X20" s="9">
        <v>627486</v>
      </c>
      <c r="Y20" s="9">
        <v>459025</v>
      </c>
      <c r="Z20" s="90"/>
      <c r="AA20" s="52">
        <v>-0.26846973478292746</v>
      </c>
    </row>
    <row r="21" spans="1:27" ht="19.5" customHeight="1" thickBot="1">
      <c r="A21" s="13" t="s">
        <v>24</v>
      </c>
      <c r="B21" s="34">
        <v>-41184</v>
      </c>
      <c r="C21" s="34">
        <v>-40913</v>
      </c>
      <c r="D21" s="34">
        <v>-50092</v>
      </c>
      <c r="E21" s="34">
        <v>-52876</v>
      </c>
      <c r="F21" s="34">
        <v>-65637</v>
      </c>
      <c r="G21" s="34">
        <v>-54960</v>
      </c>
      <c r="H21" s="34">
        <v>-64261</v>
      </c>
      <c r="I21" s="34">
        <v>-84545</v>
      </c>
      <c r="J21" s="34">
        <v>-84088</v>
      </c>
      <c r="K21" s="34">
        <v>-75358</v>
      </c>
      <c r="L21" s="34">
        <v>-39670</v>
      </c>
      <c r="M21" s="34">
        <v>-46322</v>
      </c>
      <c r="N21" s="34">
        <v>-60946</v>
      </c>
      <c r="O21" s="34">
        <v>-52641</v>
      </c>
      <c r="P21" s="34">
        <v>-53459</v>
      </c>
      <c r="Q21" s="34">
        <v>-53352</v>
      </c>
      <c r="R21" s="34">
        <v>-57591</v>
      </c>
      <c r="S21" s="34">
        <v>-34217</v>
      </c>
      <c r="T21" s="19"/>
      <c r="U21" s="61">
        <v>-0.40586202705283814</v>
      </c>
      <c r="V21" s="61">
        <v>-0.34999335119013697</v>
      </c>
      <c r="W21" s="19"/>
      <c r="X21" s="34">
        <v>-113587</v>
      </c>
      <c r="Y21" s="34">
        <v>-91808</v>
      </c>
      <c r="Z21" s="19"/>
      <c r="AA21" s="61">
        <v>-0.1917384912005775</v>
      </c>
    </row>
    <row r="22" spans="1:27" s="15" customFormat="1" ht="19.5" customHeight="1" thickTop="1">
      <c r="A22" s="14" t="s">
        <v>25</v>
      </c>
      <c r="B22" s="35">
        <v>181183.00000000006</v>
      </c>
      <c r="C22" s="35">
        <v>151437</v>
      </c>
      <c r="D22" s="35">
        <v>182713</v>
      </c>
      <c r="E22" s="35">
        <v>221080</v>
      </c>
      <c r="F22" s="35">
        <v>243571</v>
      </c>
      <c r="G22" s="35">
        <v>230750</v>
      </c>
      <c r="H22" s="35">
        <v>251243</v>
      </c>
      <c r="I22" s="35">
        <v>244568</v>
      </c>
      <c r="J22" s="35">
        <v>355427</v>
      </c>
      <c r="K22" s="35">
        <v>300347</v>
      </c>
      <c r="L22" s="35">
        <v>165187</v>
      </c>
      <c r="M22" s="35">
        <v>151747</v>
      </c>
      <c r="N22" s="35">
        <v>247650</v>
      </c>
      <c r="O22" s="35">
        <v>266249</v>
      </c>
      <c r="P22" s="35">
        <v>228411</v>
      </c>
      <c r="Q22" s="35">
        <v>205002</v>
      </c>
      <c r="R22" s="35">
        <v>217037</v>
      </c>
      <c r="S22" s="35">
        <v>150180</v>
      </c>
      <c r="T22" s="91"/>
      <c r="U22" s="62">
        <v>-0.3080442505194967</v>
      </c>
      <c r="V22" s="62">
        <v>-0.43594154344241665</v>
      </c>
      <c r="W22" s="91"/>
      <c r="X22" s="35">
        <v>513899</v>
      </c>
      <c r="Y22" s="35">
        <v>367217</v>
      </c>
      <c r="Z22" s="91"/>
      <c r="AA22" s="62">
        <v>-0.2854296272224698</v>
      </c>
    </row>
    <row r="23" ht="18.75" customHeight="1">
      <c r="A23" s="16"/>
    </row>
    <row r="28" spans="7:8" ht="15.75" customHeight="1">
      <c r="G28" s="124"/>
      <c r="H28" s="123"/>
    </row>
    <row r="30" ht="20.25">
      <c r="G30" s="125"/>
    </row>
    <row r="31" ht="20.25">
      <c r="G31" s="125"/>
    </row>
  </sheetData>
  <sheetProtection/>
  <mergeCells count="23">
    <mergeCell ref="P2:P3"/>
    <mergeCell ref="Q2:Q3"/>
    <mergeCell ref="S2:S3"/>
    <mergeCell ref="F2:F3"/>
    <mergeCell ref="K2:K3"/>
    <mergeCell ref="L2:L3"/>
    <mergeCell ref="M2:M3"/>
    <mergeCell ref="R2:R3"/>
    <mergeCell ref="AA2:AA3"/>
    <mergeCell ref="U2:V2"/>
    <mergeCell ref="J2:J3"/>
    <mergeCell ref="N2:N3"/>
    <mergeCell ref="O2:O3"/>
    <mergeCell ref="A2:A3"/>
    <mergeCell ref="D2:D3"/>
    <mergeCell ref="I2:I3"/>
    <mergeCell ref="X2:X3"/>
    <mergeCell ref="Y2:Y3"/>
    <mergeCell ref="H2:H3"/>
    <mergeCell ref="G2:G3"/>
    <mergeCell ref="E2:E3"/>
    <mergeCell ref="C2:C3"/>
    <mergeCell ref="B2:B3"/>
  </mergeCells>
  <printOptions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theme="4" tint="0.5999900102615356"/>
    <pageSetUpPr fitToPage="1"/>
  </sheetPr>
  <dimension ref="A1:AA30"/>
  <sheetViews>
    <sheetView view="pageBreakPreview" zoomScale="75" zoomScaleNormal="75" zoomScaleSheetLayoutView="75" zoomScalePageLayoutView="0" workbookViewId="0" topLeftCell="A1">
      <pane xSplit="1" ySplit="3" topLeftCell="K4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V10" sqref="V10"/>
    </sheetView>
  </sheetViews>
  <sheetFormatPr defaultColWidth="9.140625" defaultRowHeight="12.75"/>
  <cols>
    <col min="1" max="1" width="59.8515625" style="6" customWidth="1"/>
    <col min="2" max="19" width="11.8515625" style="6" customWidth="1"/>
    <col min="20" max="20" width="2.28125" style="6" customWidth="1"/>
    <col min="21" max="21" width="9.8515625" style="6" bestFit="1" customWidth="1"/>
    <col min="22" max="22" width="10.28125" style="6" customWidth="1"/>
    <col min="23" max="23" width="2.28125" style="6" customWidth="1"/>
    <col min="24" max="25" width="11.8515625" style="6" customWidth="1"/>
    <col min="26" max="26" width="2.28125" style="6" customWidth="1"/>
    <col min="27" max="27" width="10.28125" style="6" bestFit="1" customWidth="1"/>
    <col min="28" max="16384" width="9.140625" style="6" customWidth="1"/>
  </cols>
  <sheetData>
    <row r="1" spans="1:27" s="19" customFormat="1" ht="19.5" customHeight="1">
      <c r="A1" s="18" t="s">
        <v>26</v>
      </c>
      <c r="T1" s="2"/>
      <c r="U1" s="2"/>
      <c r="V1" s="2"/>
      <c r="W1" s="2"/>
      <c r="X1" s="2"/>
      <c r="Y1" s="2"/>
      <c r="Z1" s="2"/>
      <c r="AA1" s="2"/>
    </row>
    <row r="2" spans="1:27" s="3" customFormat="1" ht="17.25" customHeight="1">
      <c r="A2" s="140" t="s">
        <v>7</v>
      </c>
      <c r="B2" s="136" t="s">
        <v>141</v>
      </c>
      <c r="C2" s="136" t="s">
        <v>159</v>
      </c>
      <c r="D2" s="139" t="s">
        <v>160</v>
      </c>
      <c r="E2" s="136" t="s">
        <v>161</v>
      </c>
      <c r="F2" s="136" t="s">
        <v>162</v>
      </c>
      <c r="G2" s="136" t="s">
        <v>163</v>
      </c>
      <c r="H2" s="136" t="s">
        <v>164</v>
      </c>
      <c r="I2" s="136" t="s">
        <v>165</v>
      </c>
      <c r="J2" s="136" t="s">
        <v>166</v>
      </c>
      <c r="K2" s="136" t="s">
        <v>167</v>
      </c>
      <c r="L2" s="136" t="s">
        <v>168</v>
      </c>
      <c r="M2" s="136" t="s">
        <v>169</v>
      </c>
      <c r="N2" s="136" t="s">
        <v>170</v>
      </c>
      <c r="O2" s="136" t="s">
        <v>158</v>
      </c>
      <c r="P2" s="136" t="s">
        <v>171</v>
      </c>
      <c r="Q2" s="136" t="s">
        <v>172</v>
      </c>
      <c r="R2" s="136" t="s">
        <v>157</v>
      </c>
      <c r="S2" s="136" t="s">
        <v>156</v>
      </c>
      <c r="U2" s="137" t="s">
        <v>128</v>
      </c>
      <c r="V2" s="138"/>
      <c r="X2" s="136" t="s">
        <v>173</v>
      </c>
      <c r="Y2" s="136" t="s">
        <v>174</v>
      </c>
      <c r="AA2" s="136" t="s">
        <v>128</v>
      </c>
    </row>
    <row r="3" spans="1:27" s="3" customFormat="1" ht="17.25" customHeight="1">
      <c r="A3" s="140"/>
      <c r="B3" s="136" t="e">
        <v>#VALUE!</v>
      </c>
      <c r="C3" s="136" t="e">
        <v>#VALUE!</v>
      </c>
      <c r="D3" s="139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6"/>
      <c r="U3" s="76" t="s">
        <v>129</v>
      </c>
      <c r="V3" s="76" t="s">
        <v>130</v>
      </c>
      <c r="W3" s="6"/>
      <c r="X3" s="136"/>
      <c r="Y3" s="136"/>
      <c r="Z3" s="6"/>
      <c r="AA3" s="136"/>
    </row>
    <row r="4" spans="1:27" s="16" customFormat="1" ht="19.5" customHeight="1">
      <c r="A4" s="4" t="s">
        <v>8</v>
      </c>
      <c r="B4" s="5">
        <v>160251.29633</v>
      </c>
      <c r="C4" s="5">
        <v>161117.33058</v>
      </c>
      <c r="D4" s="5">
        <v>162293.22768</v>
      </c>
      <c r="E4" s="5">
        <v>186435</v>
      </c>
      <c r="F4" s="5">
        <v>202485</v>
      </c>
      <c r="G4" s="5">
        <v>173866</v>
      </c>
      <c r="H4" s="5">
        <v>175147</v>
      </c>
      <c r="I4" s="5">
        <v>163625</v>
      </c>
      <c r="J4" s="5">
        <v>151648</v>
      </c>
      <c r="K4" s="5">
        <v>146560</v>
      </c>
      <c r="L4" s="5">
        <v>146736</v>
      </c>
      <c r="M4" s="5">
        <v>136079</v>
      </c>
      <c r="N4" s="5">
        <v>131719</v>
      </c>
      <c r="O4" s="5">
        <v>136940</v>
      </c>
      <c r="P4" s="5">
        <v>131662</v>
      </c>
      <c r="Q4" s="5">
        <v>115827</v>
      </c>
      <c r="R4" s="5">
        <v>111166</v>
      </c>
      <c r="S4" s="5">
        <v>105313</v>
      </c>
      <c r="T4" s="19"/>
      <c r="U4" s="59">
        <v>-0.052650990410737064</v>
      </c>
      <c r="V4" s="59">
        <v>-0.23095516284504158</v>
      </c>
      <c r="W4" s="19"/>
      <c r="X4" s="5">
        <v>268659</v>
      </c>
      <c r="Y4" s="5">
        <v>216479</v>
      </c>
      <c r="Z4" s="19"/>
      <c r="AA4" s="59">
        <v>-0.19422390465236605</v>
      </c>
    </row>
    <row r="5" spans="1:27" s="16" customFormat="1" ht="19.5" customHeight="1">
      <c r="A5" s="4" t="s">
        <v>9</v>
      </c>
      <c r="B5" s="5">
        <v>87086</v>
      </c>
      <c r="C5" s="5">
        <v>79934</v>
      </c>
      <c r="D5" s="5">
        <v>72109</v>
      </c>
      <c r="E5" s="5">
        <v>68283</v>
      </c>
      <c r="F5" s="5">
        <v>66058</v>
      </c>
      <c r="G5" s="5">
        <v>65043</v>
      </c>
      <c r="H5" s="5">
        <v>58846</v>
      </c>
      <c r="I5" s="5">
        <v>60954</v>
      </c>
      <c r="J5" s="5">
        <v>82629</v>
      </c>
      <c r="K5" s="5">
        <v>75411</v>
      </c>
      <c r="L5" s="5">
        <v>65934</v>
      </c>
      <c r="M5" s="5">
        <v>72552</v>
      </c>
      <c r="N5" s="5">
        <v>68879</v>
      </c>
      <c r="O5" s="5">
        <v>73140</v>
      </c>
      <c r="P5" s="5">
        <v>66326</v>
      </c>
      <c r="Q5" s="5">
        <v>71440</v>
      </c>
      <c r="R5" s="5">
        <v>67295</v>
      </c>
      <c r="S5" s="5">
        <v>70261</v>
      </c>
      <c r="T5" s="19"/>
      <c r="U5" s="59">
        <v>0.044074596923991294</v>
      </c>
      <c r="V5" s="59">
        <v>-0.03936286573694281</v>
      </c>
      <c r="W5" s="19"/>
      <c r="X5" s="5">
        <v>142019</v>
      </c>
      <c r="Y5" s="5">
        <v>137556</v>
      </c>
      <c r="Z5" s="19"/>
      <c r="AA5" s="59">
        <v>-0.03142537266140444</v>
      </c>
    </row>
    <row r="6" spans="1:27" s="16" customFormat="1" ht="19.5" customHeight="1">
      <c r="A6" s="4" t="s">
        <v>10</v>
      </c>
      <c r="B6" s="5">
        <v>0</v>
      </c>
      <c r="C6" s="5">
        <v>1283</v>
      </c>
      <c r="D6" s="5">
        <v>31</v>
      </c>
      <c r="E6" s="5">
        <v>0</v>
      </c>
      <c r="F6" s="5">
        <v>0</v>
      </c>
      <c r="G6" s="5">
        <v>1775</v>
      </c>
      <c r="H6" s="5">
        <v>1004</v>
      </c>
      <c r="I6" s="5">
        <v>0</v>
      </c>
      <c r="J6" s="5">
        <v>0</v>
      </c>
      <c r="K6" s="5">
        <v>1294</v>
      </c>
      <c r="L6" s="5">
        <v>121</v>
      </c>
      <c r="M6" s="5">
        <v>70</v>
      </c>
      <c r="N6" s="5">
        <v>0</v>
      </c>
      <c r="O6" s="5">
        <v>2114</v>
      </c>
      <c r="P6" s="5">
        <v>100</v>
      </c>
      <c r="Q6" s="5">
        <v>1</v>
      </c>
      <c r="R6" s="5">
        <v>0</v>
      </c>
      <c r="S6" s="5">
        <v>1462</v>
      </c>
      <c r="T6" s="19"/>
      <c r="U6" s="59" t="s">
        <v>107</v>
      </c>
      <c r="V6" s="59">
        <v>-0.30842005676442763</v>
      </c>
      <c r="W6" s="19"/>
      <c r="X6" s="5">
        <v>2114</v>
      </c>
      <c r="Y6" s="5">
        <v>1462</v>
      </c>
      <c r="Z6" s="19"/>
      <c r="AA6" s="59">
        <v>-0.30842005676442763</v>
      </c>
    </row>
    <row r="7" spans="1:27" s="16" customFormat="1" ht="19.5" customHeight="1">
      <c r="A7" s="4" t="s">
        <v>11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1844</v>
      </c>
      <c r="K7" s="5">
        <v>0</v>
      </c>
      <c r="L7" s="5">
        <v>0</v>
      </c>
      <c r="M7" s="5">
        <v>0</v>
      </c>
      <c r="N7" s="5">
        <v>2855</v>
      </c>
      <c r="O7" s="5">
        <v>0</v>
      </c>
      <c r="P7" s="5">
        <v>671</v>
      </c>
      <c r="Q7" s="5">
        <v>2903</v>
      </c>
      <c r="R7" s="5">
        <v>0</v>
      </c>
      <c r="S7" s="5">
        <v>0</v>
      </c>
      <c r="T7" s="19"/>
      <c r="U7" s="59" t="s">
        <v>107</v>
      </c>
      <c r="V7" s="59" t="s">
        <v>107</v>
      </c>
      <c r="W7" s="19"/>
      <c r="X7" s="5">
        <v>2855</v>
      </c>
      <c r="Y7" s="5">
        <v>0</v>
      </c>
      <c r="Z7" s="19"/>
      <c r="AA7" s="59">
        <v>-1</v>
      </c>
    </row>
    <row r="8" spans="1:27" s="16" customFormat="1" ht="19.5" customHeight="1">
      <c r="A8" s="4" t="s">
        <v>12</v>
      </c>
      <c r="B8" s="5">
        <v>1244</v>
      </c>
      <c r="C8" s="5">
        <v>10090</v>
      </c>
      <c r="D8" s="5">
        <v>7600</v>
      </c>
      <c r="E8" s="5">
        <v>11208</v>
      </c>
      <c r="F8" s="5">
        <v>72929</v>
      </c>
      <c r="G8" s="5">
        <v>46139</v>
      </c>
      <c r="H8" s="5">
        <v>97844</v>
      </c>
      <c r="I8" s="5">
        <v>62539</v>
      </c>
      <c r="J8" s="5">
        <v>171964</v>
      </c>
      <c r="K8" s="5">
        <v>81334</v>
      </c>
      <c r="L8" s="5">
        <v>32037</v>
      </c>
      <c r="M8" s="5">
        <v>20004</v>
      </c>
      <c r="N8" s="5">
        <v>39632</v>
      </c>
      <c r="O8" s="5">
        <v>65656</v>
      </c>
      <c r="P8" s="5">
        <v>57709</v>
      </c>
      <c r="Q8" s="5">
        <v>66925</v>
      </c>
      <c r="R8" s="5">
        <v>98458</v>
      </c>
      <c r="S8" s="5">
        <v>20342</v>
      </c>
      <c r="T8" s="19"/>
      <c r="U8" s="59">
        <v>-0.7933941376018201</v>
      </c>
      <c r="V8" s="59">
        <v>-0.6901730230291214</v>
      </c>
      <c r="W8" s="19"/>
      <c r="X8" s="5">
        <v>105288</v>
      </c>
      <c r="Y8" s="5">
        <v>118800</v>
      </c>
      <c r="Z8" s="19"/>
      <c r="AA8" s="59">
        <v>0.1283337132436746</v>
      </c>
    </row>
    <row r="9" spans="1:27" s="20" customFormat="1" ht="19.5" customHeight="1">
      <c r="A9" s="4" t="s">
        <v>13</v>
      </c>
      <c r="B9" s="5">
        <v>78482</v>
      </c>
      <c r="C9" s="5">
        <v>38766</v>
      </c>
      <c r="D9" s="5">
        <v>83146</v>
      </c>
      <c r="E9" s="5">
        <v>71540</v>
      </c>
      <c r="F9" s="5">
        <v>107972</v>
      </c>
      <c r="G9" s="5">
        <v>91483</v>
      </c>
      <c r="H9" s="5">
        <v>52097</v>
      </c>
      <c r="I9" s="5">
        <v>84180</v>
      </c>
      <c r="J9" s="5">
        <v>112888</v>
      </c>
      <c r="K9" s="5">
        <v>108477</v>
      </c>
      <c r="L9" s="5">
        <v>19442</v>
      </c>
      <c r="M9" s="5">
        <v>74832</v>
      </c>
      <c r="N9" s="5">
        <v>117803</v>
      </c>
      <c r="O9" s="5">
        <v>98118</v>
      </c>
      <c r="P9" s="5">
        <v>57396</v>
      </c>
      <c r="Q9" s="5">
        <v>77380</v>
      </c>
      <c r="R9" s="5">
        <v>78448</v>
      </c>
      <c r="S9" s="5">
        <v>63881</v>
      </c>
      <c r="T9" s="89"/>
      <c r="U9" s="59">
        <v>-0.18568988374464612</v>
      </c>
      <c r="V9" s="59">
        <v>-0.34893699423143565</v>
      </c>
      <c r="W9" s="89"/>
      <c r="X9" s="5">
        <v>215921</v>
      </c>
      <c r="Y9" s="5">
        <v>142329</v>
      </c>
      <c r="Z9" s="89"/>
      <c r="AA9" s="59">
        <v>-0.34082835852001425</v>
      </c>
    </row>
    <row r="10" spans="1:27" s="20" customFormat="1" ht="19.5" customHeight="1">
      <c r="A10" s="4" t="s">
        <v>143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2050</v>
      </c>
      <c r="N10" s="5">
        <v>-709</v>
      </c>
      <c r="O10" s="5">
        <v>0</v>
      </c>
      <c r="P10" s="5">
        <v>330</v>
      </c>
      <c r="Q10" s="5">
        <v>0</v>
      </c>
      <c r="R10" s="5">
        <v>0</v>
      </c>
      <c r="S10" s="5">
        <v>910</v>
      </c>
      <c r="T10" s="89"/>
      <c r="U10" s="59" t="s">
        <v>107</v>
      </c>
      <c r="V10" s="59" t="s">
        <v>107</v>
      </c>
      <c r="W10" s="89"/>
      <c r="X10" s="5">
        <v>-709</v>
      </c>
      <c r="Y10" s="5">
        <v>910</v>
      </c>
      <c r="Z10" s="89"/>
      <c r="AA10" s="59">
        <v>-2.283497884344147</v>
      </c>
    </row>
    <row r="11" spans="1:27" s="16" customFormat="1" ht="19.5" customHeight="1">
      <c r="A11" s="4" t="s">
        <v>14</v>
      </c>
      <c r="B11" s="5">
        <v>11601.70367</v>
      </c>
      <c r="C11" s="5">
        <v>3092.66942</v>
      </c>
      <c r="D11" s="5">
        <v>3159.77232</v>
      </c>
      <c r="E11" s="5">
        <v>17267</v>
      </c>
      <c r="F11" s="5">
        <v>5041</v>
      </c>
      <c r="G11" s="5">
        <v>2182</v>
      </c>
      <c r="H11" s="5">
        <v>557</v>
      </c>
      <c r="I11" s="5">
        <v>825</v>
      </c>
      <c r="J11" s="5">
        <v>14835</v>
      </c>
      <c r="K11" s="5">
        <v>4914</v>
      </c>
      <c r="L11" s="5">
        <v>4918</v>
      </c>
      <c r="M11" s="5">
        <v>2419</v>
      </c>
      <c r="N11" s="5">
        <v>10829</v>
      </c>
      <c r="O11" s="5">
        <v>9084</v>
      </c>
      <c r="P11" s="5">
        <v>9644</v>
      </c>
      <c r="Q11" s="5">
        <v>2089</v>
      </c>
      <c r="R11" s="5">
        <v>5318</v>
      </c>
      <c r="S11" s="5">
        <v>1504</v>
      </c>
      <c r="T11" s="19"/>
      <c r="U11" s="59">
        <v>-0.7171869123730725</v>
      </c>
      <c r="V11" s="59">
        <v>-0.8344341699691766</v>
      </c>
      <c r="W11" s="19"/>
      <c r="X11" s="5">
        <v>19913</v>
      </c>
      <c r="Y11" s="5">
        <v>6822</v>
      </c>
      <c r="Z11" s="19"/>
      <c r="AA11" s="59">
        <v>-0.6574097323356601</v>
      </c>
    </row>
    <row r="12" spans="1:27" s="16" customFormat="1" ht="19.5" customHeight="1">
      <c r="A12" s="8" t="s">
        <v>15</v>
      </c>
      <c r="B12" s="9">
        <v>338665.00000000006</v>
      </c>
      <c r="C12" s="9">
        <v>294283</v>
      </c>
      <c r="D12" s="9">
        <v>328339</v>
      </c>
      <c r="E12" s="9">
        <v>354733</v>
      </c>
      <c r="F12" s="9">
        <v>454485</v>
      </c>
      <c r="G12" s="9">
        <v>380488</v>
      </c>
      <c r="H12" s="9">
        <v>385495</v>
      </c>
      <c r="I12" s="9">
        <v>372123</v>
      </c>
      <c r="J12" s="9">
        <v>535808</v>
      </c>
      <c r="K12" s="9">
        <v>417990</v>
      </c>
      <c r="L12" s="9">
        <v>269188</v>
      </c>
      <c r="M12" s="9">
        <v>308006</v>
      </c>
      <c r="N12" s="9">
        <v>371008</v>
      </c>
      <c r="O12" s="9">
        <v>385052</v>
      </c>
      <c r="P12" s="9">
        <v>323838</v>
      </c>
      <c r="Q12" s="9">
        <v>336565</v>
      </c>
      <c r="R12" s="9">
        <v>360685</v>
      </c>
      <c r="S12" s="9">
        <v>263673</v>
      </c>
      <c r="T12" s="19"/>
      <c r="U12" s="52">
        <v>-0.268965995259021</v>
      </c>
      <c r="V12" s="52">
        <v>-0.31522755368106126</v>
      </c>
      <c r="W12" s="19"/>
      <c r="X12" s="9">
        <v>756060</v>
      </c>
      <c r="Y12" s="9">
        <v>624358</v>
      </c>
      <c r="Z12" s="19"/>
      <c r="AA12" s="52">
        <v>-0.17419516969552684</v>
      </c>
    </row>
    <row r="13" spans="1:27" s="16" customFormat="1" ht="19.5" customHeight="1">
      <c r="A13" s="4" t="s">
        <v>16</v>
      </c>
      <c r="B13" s="5">
        <v>-146285</v>
      </c>
      <c r="C13" s="5">
        <v>-147595</v>
      </c>
      <c r="D13" s="5">
        <v>-148597</v>
      </c>
      <c r="E13" s="5">
        <v>-153326</v>
      </c>
      <c r="F13" s="5">
        <v>-160861</v>
      </c>
      <c r="G13" s="5">
        <v>-162770</v>
      </c>
      <c r="H13" s="5">
        <v>-142401</v>
      </c>
      <c r="I13" s="5">
        <v>-161992</v>
      </c>
      <c r="J13" s="5">
        <v>-155966</v>
      </c>
      <c r="K13" s="5">
        <v>-135091</v>
      </c>
      <c r="L13" s="5">
        <v>-129097</v>
      </c>
      <c r="M13" s="5">
        <v>-139365</v>
      </c>
      <c r="N13" s="5">
        <v>-128898</v>
      </c>
      <c r="O13" s="5">
        <v>-136619</v>
      </c>
      <c r="P13" s="5">
        <v>-119144</v>
      </c>
      <c r="Q13" s="5">
        <v>-131231</v>
      </c>
      <c r="R13" s="5">
        <v>-131467</v>
      </c>
      <c r="S13" s="5">
        <v>-127344</v>
      </c>
      <c r="T13" s="19"/>
      <c r="U13" s="59">
        <v>-0.03136148234918268</v>
      </c>
      <c r="V13" s="59">
        <v>-0.06788953220269511</v>
      </c>
      <c r="W13" s="19"/>
      <c r="X13" s="5">
        <v>-265517</v>
      </c>
      <c r="Y13" s="5">
        <v>-258811</v>
      </c>
      <c r="Z13" s="19"/>
      <c r="AA13" s="59">
        <v>-0.02525638659671514</v>
      </c>
    </row>
    <row r="14" spans="1:27" s="16" customFormat="1" ht="19.5" customHeight="1">
      <c r="A14" s="4" t="s">
        <v>17</v>
      </c>
      <c r="B14" s="5">
        <v>-6298</v>
      </c>
      <c r="C14" s="5">
        <v>-6657</v>
      </c>
      <c r="D14" s="5">
        <v>-7303</v>
      </c>
      <c r="E14" s="5">
        <v>-6882</v>
      </c>
      <c r="F14" s="5">
        <v>-8473</v>
      </c>
      <c r="G14" s="5">
        <v>-8293</v>
      </c>
      <c r="H14" s="5">
        <v>-6494</v>
      </c>
      <c r="I14" s="5">
        <v>-6846</v>
      </c>
      <c r="J14" s="5">
        <v>-6740</v>
      </c>
      <c r="K14" s="5">
        <v>-6414</v>
      </c>
      <c r="L14" s="5">
        <v>-6266</v>
      </c>
      <c r="M14" s="5">
        <v>-6403</v>
      </c>
      <c r="N14" s="5">
        <v>-6283</v>
      </c>
      <c r="O14" s="5">
        <v>-5772</v>
      </c>
      <c r="P14" s="5">
        <v>-5839</v>
      </c>
      <c r="Q14" s="5">
        <v>-6044</v>
      </c>
      <c r="R14" s="5">
        <v>-5797</v>
      </c>
      <c r="S14" s="5">
        <v>-5878</v>
      </c>
      <c r="T14" s="19"/>
      <c r="U14" s="59">
        <v>0.013972744523029101</v>
      </c>
      <c r="V14" s="59">
        <v>0.018364518364518467</v>
      </c>
      <c r="W14" s="19"/>
      <c r="X14" s="5">
        <v>-12055</v>
      </c>
      <c r="Y14" s="5">
        <v>-11675</v>
      </c>
      <c r="Z14" s="19"/>
      <c r="AA14" s="59">
        <v>-0.03152218996267109</v>
      </c>
    </row>
    <row r="15" spans="1:27" s="21" customFormat="1" ht="19.5" customHeight="1">
      <c r="A15" s="10" t="s">
        <v>18</v>
      </c>
      <c r="B15" s="11">
        <v>-152583</v>
      </c>
      <c r="C15" s="11">
        <v>-154252</v>
      </c>
      <c r="D15" s="11">
        <v>-155900</v>
      </c>
      <c r="E15" s="11">
        <v>-160208</v>
      </c>
      <c r="F15" s="11">
        <v>-169334</v>
      </c>
      <c r="G15" s="11">
        <v>-171063</v>
      </c>
      <c r="H15" s="11">
        <v>-148895</v>
      </c>
      <c r="I15" s="11">
        <v>-168838</v>
      </c>
      <c r="J15" s="11">
        <v>-162706</v>
      </c>
      <c r="K15" s="11">
        <v>-141505</v>
      </c>
      <c r="L15" s="11">
        <v>-135363</v>
      </c>
      <c r="M15" s="11">
        <v>-145768</v>
      </c>
      <c r="N15" s="11">
        <v>-135181</v>
      </c>
      <c r="O15" s="11">
        <v>-142391</v>
      </c>
      <c r="P15" s="11">
        <v>-124983</v>
      </c>
      <c r="Q15" s="11">
        <v>-137275</v>
      </c>
      <c r="R15" s="11">
        <v>-137264</v>
      </c>
      <c r="S15" s="11">
        <v>-133222</v>
      </c>
      <c r="T15" s="90"/>
      <c r="U15" s="60">
        <v>-0.029446905233710186</v>
      </c>
      <c r="V15" s="60">
        <v>-0.06439311473337506</v>
      </c>
      <c r="W15" s="90"/>
      <c r="X15" s="11">
        <v>-277572</v>
      </c>
      <c r="Y15" s="11">
        <v>-270486</v>
      </c>
      <c r="Z15" s="90"/>
      <c r="AA15" s="60">
        <v>-0.02552851152133495</v>
      </c>
    </row>
    <row r="16" spans="1:27" s="21" customFormat="1" ht="19.5" customHeight="1">
      <c r="A16" s="10" t="s">
        <v>19</v>
      </c>
      <c r="B16" s="11">
        <v>186082.00000000006</v>
      </c>
      <c r="C16" s="11">
        <v>140031</v>
      </c>
      <c r="D16" s="11">
        <v>172439</v>
      </c>
      <c r="E16" s="11">
        <v>194525</v>
      </c>
      <c r="F16" s="11">
        <v>285151</v>
      </c>
      <c r="G16" s="11">
        <v>209425</v>
      </c>
      <c r="H16" s="11">
        <v>236600</v>
      </c>
      <c r="I16" s="11">
        <v>203285</v>
      </c>
      <c r="J16" s="11">
        <v>373102</v>
      </c>
      <c r="K16" s="11">
        <v>276485</v>
      </c>
      <c r="L16" s="11">
        <v>133825</v>
      </c>
      <c r="M16" s="11">
        <v>162238</v>
      </c>
      <c r="N16" s="11">
        <v>235827</v>
      </c>
      <c r="O16" s="11">
        <v>242661</v>
      </c>
      <c r="P16" s="11">
        <v>198855</v>
      </c>
      <c r="Q16" s="11">
        <v>199290</v>
      </c>
      <c r="R16" s="11">
        <v>223421</v>
      </c>
      <c r="S16" s="11">
        <v>130451</v>
      </c>
      <c r="T16" s="90"/>
      <c r="U16" s="60">
        <v>-0.41612023936872544</v>
      </c>
      <c r="V16" s="60">
        <v>-0.4624146442980125</v>
      </c>
      <c r="W16" s="90"/>
      <c r="X16" s="11">
        <v>478488</v>
      </c>
      <c r="Y16" s="11">
        <v>353872</v>
      </c>
      <c r="Z16" s="90"/>
      <c r="AA16" s="60">
        <v>-0.26043704335322937</v>
      </c>
    </row>
    <row r="17" spans="1:27" s="16" customFormat="1" ht="19.5" customHeight="1">
      <c r="A17" s="4" t="s">
        <v>20</v>
      </c>
      <c r="B17" s="5">
        <v>84</v>
      </c>
      <c r="C17" s="5">
        <v>31</v>
      </c>
      <c r="D17" s="5">
        <v>-22</v>
      </c>
      <c r="E17" s="5">
        <v>13</v>
      </c>
      <c r="F17" s="5">
        <v>33</v>
      </c>
      <c r="G17" s="5">
        <v>14</v>
      </c>
      <c r="H17" s="5">
        <v>2</v>
      </c>
      <c r="I17" s="5">
        <v>5</v>
      </c>
      <c r="J17" s="5">
        <v>0</v>
      </c>
      <c r="K17" s="5">
        <v>92</v>
      </c>
      <c r="L17" s="5">
        <v>590</v>
      </c>
      <c r="M17" s="5">
        <v>233</v>
      </c>
      <c r="N17" s="5">
        <v>153</v>
      </c>
      <c r="O17" s="5">
        <v>143</v>
      </c>
      <c r="P17" s="5">
        <v>595</v>
      </c>
      <c r="Q17" s="5">
        <v>2</v>
      </c>
      <c r="R17" s="5">
        <v>4</v>
      </c>
      <c r="S17" s="5">
        <v>3</v>
      </c>
      <c r="T17" s="19"/>
      <c r="U17" s="59">
        <v>-0.25</v>
      </c>
      <c r="V17" s="59">
        <v>-0.9790209790209791</v>
      </c>
      <c r="W17" s="19"/>
      <c r="X17" s="5">
        <v>296</v>
      </c>
      <c r="Y17" s="5">
        <v>7</v>
      </c>
      <c r="Z17" s="19"/>
      <c r="AA17" s="59">
        <v>-0.9763513513513513</v>
      </c>
    </row>
    <row r="18" spans="1:27" s="16" customFormat="1" ht="19.5" customHeight="1">
      <c r="A18" s="4" t="s">
        <v>21</v>
      </c>
      <c r="B18" s="5">
        <v>-12334</v>
      </c>
      <c r="C18" s="5">
        <v>13517</v>
      </c>
      <c r="D18" s="5">
        <v>11637</v>
      </c>
      <c r="E18" s="5">
        <v>7291</v>
      </c>
      <c r="F18" s="5">
        <v>-1538</v>
      </c>
      <c r="G18" s="5">
        <v>-7032</v>
      </c>
      <c r="H18" s="5">
        <v>-15770</v>
      </c>
      <c r="I18" s="5">
        <v>-3771</v>
      </c>
      <c r="J18" s="5">
        <v>-14105</v>
      </c>
      <c r="K18" s="5">
        <v>-6751</v>
      </c>
      <c r="L18" s="5">
        <v>3040</v>
      </c>
      <c r="M18" s="5">
        <v>-8297</v>
      </c>
      <c r="N18" s="5">
        <v>-2304</v>
      </c>
      <c r="O18" s="5">
        <v>337</v>
      </c>
      <c r="P18" s="5">
        <v>12154</v>
      </c>
      <c r="Q18" s="5">
        <v>-11809</v>
      </c>
      <c r="R18" s="5">
        <v>-3080</v>
      </c>
      <c r="S18" s="5">
        <v>2054</v>
      </c>
      <c r="T18" s="19"/>
      <c r="U18" s="59" t="s">
        <v>107</v>
      </c>
      <c r="V18" s="59" t="s">
        <v>107</v>
      </c>
      <c r="W18" s="19"/>
      <c r="X18" s="5">
        <v>-1967</v>
      </c>
      <c r="Y18" s="5">
        <v>-1026</v>
      </c>
      <c r="Z18" s="19"/>
      <c r="AA18" s="59" t="s">
        <v>107</v>
      </c>
    </row>
    <row r="19" spans="1:27" s="16" customFormat="1" ht="28.5">
      <c r="A19" s="12" t="s">
        <v>22</v>
      </c>
      <c r="B19" s="5">
        <v>208</v>
      </c>
      <c r="C19" s="5">
        <v>108</v>
      </c>
      <c r="D19" s="5">
        <v>197</v>
      </c>
      <c r="E19" s="5">
        <v>1164</v>
      </c>
      <c r="F19" s="5">
        <v>240</v>
      </c>
      <c r="G19" s="5">
        <v>25</v>
      </c>
      <c r="H19" s="5">
        <v>226</v>
      </c>
      <c r="I19" s="5">
        <v>49</v>
      </c>
      <c r="J19" s="5">
        <v>-127</v>
      </c>
      <c r="K19" s="5">
        <v>-1239</v>
      </c>
      <c r="L19" s="5">
        <v>24</v>
      </c>
      <c r="M19" s="5">
        <v>16</v>
      </c>
      <c r="N19" s="5">
        <v>-9</v>
      </c>
      <c r="O19" s="5">
        <v>322</v>
      </c>
      <c r="P19" s="5">
        <v>22</v>
      </c>
      <c r="Q19" s="5">
        <v>-307</v>
      </c>
      <c r="R19" s="5">
        <v>12</v>
      </c>
      <c r="S19" s="5">
        <v>36</v>
      </c>
      <c r="T19" s="19"/>
      <c r="U19" s="59">
        <v>2</v>
      </c>
      <c r="V19" s="59">
        <v>-0.8881987577639752</v>
      </c>
      <c r="W19" s="19"/>
      <c r="X19" s="5">
        <v>313</v>
      </c>
      <c r="Y19" s="5">
        <v>48</v>
      </c>
      <c r="Z19" s="19"/>
      <c r="AA19" s="59">
        <v>-0.8466453674121406</v>
      </c>
    </row>
    <row r="20" spans="1:27" s="21" customFormat="1" ht="19.5" customHeight="1">
      <c r="A20" s="8" t="s">
        <v>23</v>
      </c>
      <c r="B20" s="9">
        <v>174040.00000000006</v>
      </c>
      <c r="C20" s="9">
        <v>153687</v>
      </c>
      <c r="D20" s="9">
        <v>184251</v>
      </c>
      <c r="E20" s="9">
        <v>202993</v>
      </c>
      <c r="F20" s="9">
        <v>283886</v>
      </c>
      <c r="G20" s="9">
        <v>202432</v>
      </c>
      <c r="H20" s="9">
        <v>221058</v>
      </c>
      <c r="I20" s="9">
        <v>199568</v>
      </c>
      <c r="J20" s="9">
        <v>358870</v>
      </c>
      <c r="K20" s="9">
        <v>268587</v>
      </c>
      <c r="L20" s="9">
        <v>137479</v>
      </c>
      <c r="M20" s="9">
        <v>154190</v>
      </c>
      <c r="N20" s="9">
        <v>233667</v>
      </c>
      <c r="O20" s="9">
        <v>243463</v>
      </c>
      <c r="P20" s="9">
        <v>211626</v>
      </c>
      <c r="Q20" s="9">
        <v>187176</v>
      </c>
      <c r="R20" s="9">
        <v>220357</v>
      </c>
      <c r="S20" s="9">
        <v>132544</v>
      </c>
      <c r="T20" s="90"/>
      <c r="U20" s="52">
        <v>-0.39850333776553504</v>
      </c>
      <c r="V20" s="52">
        <v>-0.4555887342224486</v>
      </c>
      <c r="W20" s="90"/>
      <c r="X20" s="9">
        <v>477130</v>
      </c>
      <c r="Y20" s="9">
        <v>352901</v>
      </c>
      <c r="Z20" s="90"/>
      <c r="AA20" s="52">
        <v>-0.2603671955232326</v>
      </c>
    </row>
    <row r="21" spans="1:27" s="21" customFormat="1" ht="19.5" customHeight="1" hidden="1">
      <c r="A21" s="22" t="s">
        <v>27</v>
      </c>
      <c r="B21" s="23" t="s">
        <v>175</v>
      </c>
      <c r="C21" s="23" t="s">
        <v>175</v>
      </c>
      <c r="D21" s="23" t="s">
        <v>175</v>
      </c>
      <c r="E21" s="23" t="s">
        <v>175</v>
      </c>
      <c r="F21" s="23" t="s">
        <v>175</v>
      </c>
      <c r="G21" s="23" t="s">
        <v>175</v>
      </c>
      <c r="H21" s="23" t="s">
        <v>175</v>
      </c>
      <c r="I21" s="23" t="s">
        <v>175</v>
      </c>
      <c r="J21" s="23" t="s">
        <v>175</v>
      </c>
      <c r="K21" s="23" t="s">
        <v>175</v>
      </c>
      <c r="L21" s="23" t="s">
        <v>175</v>
      </c>
      <c r="M21" s="23" t="s">
        <v>175</v>
      </c>
      <c r="N21" s="23" t="s">
        <v>175</v>
      </c>
      <c r="O21" s="23" t="s">
        <v>175</v>
      </c>
      <c r="P21" s="23" t="s">
        <v>175</v>
      </c>
      <c r="Q21" s="23" t="s">
        <v>175</v>
      </c>
      <c r="R21" s="23" t="s">
        <v>175</v>
      </c>
      <c r="S21" s="23" t="s">
        <v>175</v>
      </c>
      <c r="T21" s="19"/>
      <c r="U21" s="63"/>
      <c r="V21" s="63"/>
      <c r="W21" s="19"/>
      <c r="X21" s="23"/>
      <c r="Y21" s="23"/>
      <c r="Z21" s="19"/>
      <c r="AA21" s="63"/>
    </row>
    <row r="22" spans="1:27" s="16" customFormat="1" ht="19.5" customHeight="1">
      <c r="A22" s="98"/>
      <c r="B22" s="95" t="s">
        <v>175</v>
      </c>
      <c r="C22" s="95" t="s">
        <v>175</v>
      </c>
      <c r="D22" s="95" t="s">
        <v>175</v>
      </c>
      <c r="E22" s="95" t="s">
        <v>175</v>
      </c>
      <c r="F22" s="95" t="s">
        <v>175</v>
      </c>
      <c r="G22" s="95" t="s">
        <v>175</v>
      </c>
      <c r="H22" s="95" t="s">
        <v>175</v>
      </c>
      <c r="I22" s="95" t="s">
        <v>175</v>
      </c>
      <c r="J22" s="95" t="s">
        <v>175</v>
      </c>
      <c r="K22" s="95" t="s">
        <v>175</v>
      </c>
      <c r="L22" s="95" t="s">
        <v>175</v>
      </c>
      <c r="M22" s="95" t="s">
        <v>175</v>
      </c>
      <c r="N22" s="95" t="s">
        <v>175</v>
      </c>
      <c r="O22" s="95" t="s">
        <v>175</v>
      </c>
      <c r="P22" s="95" t="s">
        <v>175</v>
      </c>
      <c r="Q22" s="95" t="s">
        <v>175</v>
      </c>
      <c r="R22" s="95" t="s">
        <v>175</v>
      </c>
      <c r="S22" s="95" t="s">
        <v>175</v>
      </c>
      <c r="T22" s="91"/>
      <c r="U22" s="141" t="s">
        <v>139</v>
      </c>
      <c r="V22" s="142"/>
      <c r="W22" s="91"/>
      <c r="X22" s="95"/>
      <c r="Y22" s="95"/>
      <c r="Z22" s="91"/>
      <c r="AA22" s="113" t="s">
        <v>139</v>
      </c>
    </row>
    <row r="23" spans="1:27" s="24" customFormat="1" ht="19.5" customHeight="1">
      <c r="A23" s="99" t="s">
        <v>28</v>
      </c>
      <c r="B23" s="96">
        <v>0.4505425715677734</v>
      </c>
      <c r="C23" s="96">
        <v>0.524162116058352</v>
      </c>
      <c r="D23" s="96">
        <v>0.47481414026356905</v>
      </c>
      <c r="E23" s="96">
        <v>0.45162981735558855</v>
      </c>
      <c r="F23" s="96">
        <v>0.37258435371904464</v>
      </c>
      <c r="G23" s="96">
        <v>0.44958842328798804</v>
      </c>
      <c r="H23" s="96">
        <v>0.38624366074786964</v>
      </c>
      <c r="I23" s="96">
        <v>0.4537155725391873</v>
      </c>
      <c r="J23" s="96">
        <v>0.30366474558050643</v>
      </c>
      <c r="K23" s="96">
        <v>0.3385368071006483</v>
      </c>
      <c r="L23" s="96">
        <v>0.502856739527765</v>
      </c>
      <c r="M23" s="96">
        <v>0.4732635078537431</v>
      </c>
      <c r="N23" s="96">
        <v>0.3643614153872693</v>
      </c>
      <c r="O23" s="96">
        <v>0.3697968066650738</v>
      </c>
      <c r="P23" s="96">
        <v>0.38594297148574286</v>
      </c>
      <c r="Q23" s="96">
        <v>0.4078706936253027</v>
      </c>
      <c r="R23" s="96">
        <v>0.38056475872298545</v>
      </c>
      <c r="S23" s="96">
        <v>0.505254614617348</v>
      </c>
      <c r="T23" s="97"/>
      <c r="U23" s="114">
        <v>12.468985589436254</v>
      </c>
      <c r="V23" s="114">
        <v>13.545780795227419</v>
      </c>
      <c r="W23" s="97"/>
      <c r="X23" s="106">
        <v>0.36712959288945324</v>
      </c>
      <c r="Y23" s="106">
        <v>0.43322260626115144</v>
      </c>
      <c r="Z23" s="107"/>
      <c r="AA23" s="114">
        <v>6.60930133716982</v>
      </c>
    </row>
    <row r="25" spans="2:22" ht="12.7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U25" s="25"/>
      <c r="V25" s="25"/>
    </row>
    <row r="27" spans="2:19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2:22" ht="12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V28" s="64"/>
    </row>
    <row r="29" spans="2:19" ht="12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2:19" ht="12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</sheetData>
  <sheetProtection/>
  <mergeCells count="24">
    <mergeCell ref="O2:O3"/>
    <mergeCell ref="P2:P3"/>
    <mergeCell ref="Q2:Q3"/>
    <mergeCell ref="S2:S3"/>
    <mergeCell ref="U22:V22"/>
    <mergeCell ref="Y2:Y3"/>
    <mergeCell ref="X2:X3"/>
    <mergeCell ref="C2:C3"/>
    <mergeCell ref="B2:B3"/>
    <mergeCell ref="U2:V2"/>
    <mergeCell ref="G2:G3"/>
    <mergeCell ref="E2:E3"/>
    <mergeCell ref="J2:J3"/>
    <mergeCell ref="H2:H3"/>
    <mergeCell ref="AA2:AA3"/>
    <mergeCell ref="F2:F3"/>
    <mergeCell ref="I2:I3"/>
    <mergeCell ref="D2:D3"/>
    <mergeCell ref="A2:A3"/>
    <mergeCell ref="L2:L3"/>
    <mergeCell ref="M2:M3"/>
    <mergeCell ref="R2:R3"/>
    <mergeCell ref="K2:K3"/>
    <mergeCell ref="N2:N3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>
    <tabColor theme="4" tint="0.5999900102615356"/>
    <pageSetUpPr fitToPage="1"/>
  </sheetPr>
  <dimension ref="A1:AD22"/>
  <sheetViews>
    <sheetView view="pageBreakPreview" zoomScale="75" zoomScaleNormal="75" zoomScaleSheetLayoutView="75" zoomScalePageLayoutView="0" workbookViewId="0" topLeftCell="A1">
      <pane xSplit="2" ySplit="3" topLeftCell="L4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M36" sqref="M36"/>
    </sheetView>
  </sheetViews>
  <sheetFormatPr defaultColWidth="9.140625" defaultRowHeight="12.75"/>
  <cols>
    <col min="1" max="1" width="0" style="6" hidden="1" customWidth="1"/>
    <col min="2" max="2" width="59.8515625" style="6" customWidth="1"/>
    <col min="3" max="3" width="12.00390625" style="6" customWidth="1"/>
    <col min="4" max="20" width="10.8515625" style="6" customWidth="1"/>
    <col min="21" max="21" width="2.28125" style="6" customWidth="1"/>
    <col min="22" max="23" width="9.140625" style="6" customWidth="1"/>
    <col min="24" max="24" width="2.28125" style="6" customWidth="1"/>
    <col min="25" max="26" width="11.8515625" style="6" customWidth="1"/>
    <col min="27" max="27" width="2.28125" style="6" customWidth="1"/>
    <col min="28" max="28" width="10.28125" style="6" customWidth="1"/>
    <col min="29" max="16384" width="9.140625" style="6" customWidth="1"/>
  </cols>
  <sheetData>
    <row r="1" spans="2:28" s="19" customFormat="1" ht="23.25" customHeight="1">
      <c r="B1" s="18" t="s">
        <v>29</v>
      </c>
      <c r="U1" s="2"/>
      <c r="V1" s="2"/>
      <c r="W1" s="2"/>
      <c r="X1" s="2"/>
      <c r="Y1" s="2"/>
      <c r="Z1" s="2"/>
      <c r="AA1" s="2"/>
      <c r="AB1" s="2"/>
    </row>
    <row r="2" spans="2:28" s="3" customFormat="1" ht="12.75" customHeight="1">
      <c r="B2" s="140" t="s">
        <v>7</v>
      </c>
      <c r="C2" s="136" t="s">
        <v>141</v>
      </c>
      <c r="D2" s="136" t="s">
        <v>159</v>
      </c>
      <c r="E2" s="139" t="s">
        <v>160</v>
      </c>
      <c r="F2" s="136" t="s">
        <v>161</v>
      </c>
      <c r="G2" s="136" t="s">
        <v>162</v>
      </c>
      <c r="H2" s="136" t="s">
        <v>163</v>
      </c>
      <c r="I2" s="136" t="s">
        <v>164</v>
      </c>
      <c r="J2" s="136" t="s">
        <v>165</v>
      </c>
      <c r="K2" s="136" t="s">
        <v>166</v>
      </c>
      <c r="L2" s="136" t="s">
        <v>167</v>
      </c>
      <c r="M2" s="136" t="s">
        <v>168</v>
      </c>
      <c r="N2" s="136" t="s">
        <v>169</v>
      </c>
      <c r="O2" s="136" t="s">
        <v>170</v>
      </c>
      <c r="P2" s="136" t="s">
        <v>158</v>
      </c>
      <c r="Q2" s="136" t="s">
        <v>171</v>
      </c>
      <c r="R2" s="136" t="s">
        <v>172</v>
      </c>
      <c r="S2" s="136" t="s">
        <v>157</v>
      </c>
      <c r="T2" s="136" t="s">
        <v>156</v>
      </c>
      <c r="V2" s="137" t="s">
        <v>128</v>
      </c>
      <c r="W2" s="138"/>
      <c r="Y2" s="136" t="s">
        <v>173</v>
      </c>
      <c r="Z2" s="136" t="s">
        <v>174</v>
      </c>
      <c r="AB2" s="136" t="s">
        <v>128</v>
      </c>
    </row>
    <row r="3" spans="2:28" s="3" customFormat="1" ht="15" customHeight="1">
      <c r="B3" s="140"/>
      <c r="C3" s="136" t="e">
        <v>#VALUE!</v>
      </c>
      <c r="D3" s="136" t="e">
        <v>#VALUE!</v>
      </c>
      <c r="E3" s="139" t="e">
        <v>#VALUE!</v>
      </c>
      <c r="F3" s="136" t="e">
        <v>#VALUE!</v>
      </c>
      <c r="G3" s="136" t="e">
        <v>#VALUE!</v>
      </c>
      <c r="H3" s="136" t="e">
        <v>#VALUE!</v>
      </c>
      <c r="I3" s="136" t="e">
        <v>#VALUE!</v>
      </c>
      <c r="J3" s="136" t="e">
        <v>#VALUE!</v>
      </c>
      <c r="K3" s="136" t="e">
        <v>#VALUE!</v>
      </c>
      <c r="L3" s="136" t="e">
        <v>#VALUE!</v>
      </c>
      <c r="M3" s="136" t="e">
        <v>#VALUE!</v>
      </c>
      <c r="N3" s="136" t="e">
        <v>#VALUE!</v>
      </c>
      <c r="O3" s="136" t="e">
        <v>#VALUE!</v>
      </c>
      <c r="P3" s="136" t="e">
        <v>#VALUE!</v>
      </c>
      <c r="Q3" s="136" t="e">
        <v>#VALUE!</v>
      </c>
      <c r="R3" s="136" t="e">
        <v>#VALUE!</v>
      </c>
      <c r="S3" s="136" t="e">
        <v>#VALUE!</v>
      </c>
      <c r="T3" s="136" t="e">
        <v>#VALUE!</v>
      </c>
      <c r="U3" s="6"/>
      <c r="V3" s="76" t="s">
        <v>129</v>
      </c>
      <c r="W3" s="76" t="s">
        <v>130</v>
      </c>
      <c r="X3" s="6"/>
      <c r="Y3" s="136"/>
      <c r="Z3" s="136"/>
      <c r="AA3" s="6"/>
      <c r="AB3" s="136"/>
    </row>
    <row r="4" spans="1:28" s="16" customFormat="1" ht="19.5" customHeight="1">
      <c r="A4" s="16" t="s">
        <v>73</v>
      </c>
      <c r="B4" s="4" t="s">
        <v>8</v>
      </c>
      <c r="C4" s="26">
        <v>186970</v>
      </c>
      <c r="D4" s="26">
        <v>186950</v>
      </c>
      <c r="E4" s="26">
        <v>194228</v>
      </c>
      <c r="F4" s="26">
        <v>196109</v>
      </c>
      <c r="G4" s="26">
        <v>195404</v>
      </c>
      <c r="H4" s="26">
        <v>194976</v>
      </c>
      <c r="I4" s="26">
        <v>195062</v>
      </c>
      <c r="J4" s="26">
        <v>187716</v>
      </c>
      <c r="K4" s="26">
        <v>175444</v>
      </c>
      <c r="L4" s="26">
        <v>163977</v>
      </c>
      <c r="M4" s="26">
        <v>159464</v>
      </c>
      <c r="N4" s="26">
        <v>162244</v>
      </c>
      <c r="O4" s="26">
        <v>161364</v>
      </c>
      <c r="P4" s="26">
        <v>165181</v>
      </c>
      <c r="Q4" s="26">
        <v>172459</v>
      </c>
      <c r="R4" s="26">
        <v>148791</v>
      </c>
      <c r="S4" s="26">
        <v>145610</v>
      </c>
      <c r="T4" s="26">
        <v>134697</v>
      </c>
      <c r="U4" s="19"/>
      <c r="V4" s="59">
        <v>-0.07494677563354168</v>
      </c>
      <c r="W4" s="59">
        <v>-0.18454907041366742</v>
      </c>
      <c r="X4" s="19"/>
      <c r="Y4" s="26">
        <v>326545</v>
      </c>
      <c r="Z4" s="26">
        <v>280307</v>
      </c>
      <c r="AA4" s="19"/>
      <c r="AB4" s="59">
        <v>-0.14159763585417018</v>
      </c>
    </row>
    <row r="5" spans="1:28" s="16" customFormat="1" ht="19.5" customHeight="1">
      <c r="A5" s="16" t="s">
        <v>74</v>
      </c>
      <c r="B5" s="4" t="s">
        <v>9</v>
      </c>
      <c r="C5" s="26">
        <v>82628</v>
      </c>
      <c r="D5" s="26">
        <v>87664</v>
      </c>
      <c r="E5" s="26">
        <v>83773</v>
      </c>
      <c r="F5" s="26">
        <v>81693</v>
      </c>
      <c r="G5" s="26">
        <v>86042</v>
      </c>
      <c r="H5" s="26">
        <v>86203</v>
      </c>
      <c r="I5" s="26">
        <v>92949</v>
      </c>
      <c r="J5" s="26">
        <v>82763</v>
      </c>
      <c r="K5" s="26">
        <v>81001</v>
      </c>
      <c r="L5" s="26">
        <v>89719</v>
      </c>
      <c r="M5" s="26">
        <v>87057</v>
      </c>
      <c r="N5" s="26">
        <v>87999</v>
      </c>
      <c r="O5" s="26">
        <v>88118</v>
      </c>
      <c r="P5" s="26">
        <v>93990</v>
      </c>
      <c r="Q5" s="26">
        <v>78067</v>
      </c>
      <c r="R5" s="26">
        <v>78971</v>
      </c>
      <c r="S5" s="26">
        <v>84112</v>
      </c>
      <c r="T5" s="26">
        <v>88364</v>
      </c>
      <c r="U5" s="19"/>
      <c r="V5" s="59">
        <v>0.05055164542514734</v>
      </c>
      <c r="W5" s="59">
        <v>-0.059857431641664016</v>
      </c>
      <c r="X5" s="19"/>
      <c r="Y5" s="26">
        <v>182108</v>
      </c>
      <c r="Z5" s="26">
        <v>172476</v>
      </c>
      <c r="AA5" s="19"/>
      <c r="AB5" s="59">
        <v>-0.05289169064511168</v>
      </c>
    </row>
    <row r="6" spans="1:28" s="16" customFormat="1" ht="19.5" customHeight="1">
      <c r="A6" s="16" t="s">
        <v>0</v>
      </c>
      <c r="B6" s="4" t="s">
        <v>10</v>
      </c>
      <c r="C6" s="26">
        <v>0</v>
      </c>
      <c r="D6" s="26">
        <v>4374</v>
      </c>
      <c r="E6" s="26">
        <v>0</v>
      </c>
      <c r="F6" s="26">
        <v>0</v>
      </c>
      <c r="G6" s="26">
        <v>0</v>
      </c>
      <c r="H6" s="26">
        <v>3714</v>
      </c>
      <c r="I6" s="26">
        <v>0</v>
      </c>
      <c r="J6" s="26">
        <v>0</v>
      </c>
      <c r="K6" s="26">
        <v>0</v>
      </c>
      <c r="L6" s="26">
        <v>2931</v>
      </c>
      <c r="M6" s="26">
        <v>0</v>
      </c>
      <c r="N6" s="26">
        <v>0</v>
      </c>
      <c r="O6" s="26">
        <v>0</v>
      </c>
      <c r="P6" s="26">
        <v>3568</v>
      </c>
      <c r="Q6" s="26">
        <v>0</v>
      </c>
      <c r="R6" s="26">
        <v>0</v>
      </c>
      <c r="S6" s="26">
        <v>0</v>
      </c>
      <c r="T6" s="26">
        <v>5715</v>
      </c>
      <c r="U6" s="19"/>
      <c r="V6" s="59" t="s">
        <v>107</v>
      </c>
      <c r="W6" s="59">
        <v>0.601737668161435</v>
      </c>
      <c r="X6" s="19"/>
      <c r="Y6" s="26">
        <v>3568</v>
      </c>
      <c r="Z6" s="26">
        <v>5715</v>
      </c>
      <c r="AA6" s="19"/>
      <c r="AB6" s="59">
        <v>0.601737668161435</v>
      </c>
    </row>
    <row r="7" spans="1:28" s="16" customFormat="1" ht="19.5" customHeight="1" hidden="1">
      <c r="A7" s="16" t="s">
        <v>75</v>
      </c>
      <c r="B7" s="4" t="s">
        <v>11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19"/>
      <c r="V7" s="59" t="s">
        <v>107</v>
      </c>
      <c r="W7" s="59" t="s">
        <v>107</v>
      </c>
      <c r="X7" s="19"/>
      <c r="Y7" s="26">
        <v>0</v>
      </c>
      <c r="Z7" s="26">
        <v>0</v>
      </c>
      <c r="AA7" s="19"/>
      <c r="AB7" s="59" t="e">
        <v>#DIV/0!</v>
      </c>
    </row>
    <row r="8" spans="1:28" s="20" customFormat="1" ht="19.5" customHeight="1">
      <c r="A8" s="20" t="s">
        <v>76</v>
      </c>
      <c r="B8" s="4" t="s">
        <v>13</v>
      </c>
      <c r="C8" s="26">
        <v>6527</v>
      </c>
      <c r="D8" s="26">
        <v>6904</v>
      </c>
      <c r="E8" s="26">
        <v>9037</v>
      </c>
      <c r="F8" s="26">
        <v>8515</v>
      </c>
      <c r="G8" s="26">
        <v>9034</v>
      </c>
      <c r="H8" s="26">
        <v>9528</v>
      </c>
      <c r="I8" s="26">
        <v>9292</v>
      </c>
      <c r="J8" s="26">
        <v>8407</v>
      </c>
      <c r="K8" s="26">
        <v>7873</v>
      </c>
      <c r="L8" s="26">
        <v>8615</v>
      </c>
      <c r="M8" s="26">
        <v>8711</v>
      </c>
      <c r="N8" s="26">
        <v>8162</v>
      </c>
      <c r="O8" s="26">
        <v>7578</v>
      </c>
      <c r="P8" s="26">
        <v>7826</v>
      </c>
      <c r="Q8" s="26">
        <v>8540</v>
      </c>
      <c r="R8" s="26">
        <v>7519</v>
      </c>
      <c r="S8" s="26">
        <v>7225</v>
      </c>
      <c r="T8" s="26">
        <v>8072</v>
      </c>
      <c r="U8" s="19"/>
      <c r="V8" s="59">
        <v>0.11723183391003467</v>
      </c>
      <c r="W8" s="59">
        <v>0.03143368259647339</v>
      </c>
      <c r="X8" s="19"/>
      <c r="Y8" s="26">
        <v>15404</v>
      </c>
      <c r="Z8" s="26">
        <v>15297</v>
      </c>
      <c r="AA8" s="19"/>
      <c r="AB8" s="59">
        <v>-0.006946247727862898</v>
      </c>
    </row>
    <row r="9" spans="1:28" s="16" customFormat="1" ht="19.5" customHeight="1">
      <c r="A9" s="16" t="s">
        <v>77</v>
      </c>
      <c r="B9" s="4" t="s">
        <v>14</v>
      </c>
      <c r="C9" s="5">
        <v>-6365</v>
      </c>
      <c r="D9" s="5">
        <v>-4401</v>
      </c>
      <c r="E9" s="5">
        <v>-7065</v>
      </c>
      <c r="F9" s="5">
        <v>-7002</v>
      </c>
      <c r="G9" s="5">
        <v>-6269</v>
      </c>
      <c r="H9" s="5">
        <v>-6037</v>
      </c>
      <c r="I9" s="5">
        <v>-8415</v>
      </c>
      <c r="J9" s="5">
        <v>-6314</v>
      </c>
      <c r="K9" s="5">
        <v>-5379</v>
      </c>
      <c r="L9" s="5">
        <v>-4595</v>
      </c>
      <c r="M9" s="5">
        <v>-5740</v>
      </c>
      <c r="N9" s="5">
        <v>-11614</v>
      </c>
      <c r="O9" s="5">
        <v>-7552</v>
      </c>
      <c r="P9" s="5">
        <v>-4494</v>
      </c>
      <c r="Q9" s="5">
        <v>-5636</v>
      </c>
      <c r="R9" s="5">
        <v>-3379</v>
      </c>
      <c r="S9" s="5">
        <v>-6583</v>
      </c>
      <c r="T9" s="5">
        <v>-2806</v>
      </c>
      <c r="U9" s="89"/>
      <c r="V9" s="59">
        <v>-0.5737505696490961</v>
      </c>
      <c r="W9" s="59">
        <v>-0.3756119270137962</v>
      </c>
      <c r="X9" s="89"/>
      <c r="Y9" s="26">
        <v>-12046</v>
      </c>
      <c r="Z9" s="26">
        <v>-9389</v>
      </c>
      <c r="AA9" s="89"/>
      <c r="AB9" s="59">
        <v>-0.22057114394819854</v>
      </c>
    </row>
    <row r="10" spans="1:28" s="16" customFormat="1" ht="19.5" customHeight="1">
      <c r="A10" s="16" t="s">
        <v>1</v>
      </c>
      <c r="B10" s="8" t="s">
        <v>15</v>
      </c>
      <c r="C10" s="27">
        <v>269760</v>
      </c>
      <c r="D10" s="27">
        <v>281491</v>
      </c>
      <c r="E10" s="27">
        <v>279973</v>
      </c>
      <c r="F10" s="27">
        <v>279315</v>
      </c>
      <c r="G10" s="27">
        <v>284211</v>
      </c>
      <c r="H10" s="27">
        <v>288384</v>
      </c>
      <c r="I10" s="27">
        <v>288888</v>
      </c>
      <c r="J10" s="27">
        <v>272572</v>
      </c>
      <c r="K10" s="27">
        <v>258939</v>
      </c>
      <c r="L10" s="27">
        <v>260647</v>
      </c>
      <c r="M10" s="27">
        <v>249492</v>
      </c>
      <c r="N10" s="27">
        <v>246791</v>
      </c>
      <c r="O10" s="27">
        <v>249508</v>
      </c>
      <c r="P10" s="27">
        <v>266071</v>
      </c>
      <c r="Q10" s="27">
        <v>253430</v>
      </c>
      <c r="R10" s="27">
        <v>231902</v>
      </c>
      <c r="S10" s="27">
        <v>230364</v>
      </c>
      <c r="T10" s="27">
        <v>234042</v>
      </c>
      <c r="U10" s="19"/>
      <c r="V10" s="52">
        <v>0.015966036359847946</v>
      </c>
      <c r="W10" s="52">
        <v>-0.12037764356130509</v>
      </c>
      <c r="X10" s="19"/>
      <c r="Y10" s="27">
        <v>515579</v>
      </c>
      <c r="Z10" s="27">
        <v>464406</v>
      </c>
      <c r="AA10" s="19"/>
      <c r="AB10" s="52">
        <v>-0.09925346067237029</v>
      </c>
    </row>
    <row r="11" spans="1:28" s="16" customFormat="1" ht="19.5" customHeight="1">
      <c r="A11" s="16" t="s">
        <v>95</v>
      </c>
      <c r="B11" s="4" t="s">
        <v>16</v>
      </c>
      <c r="C11" s="26">
        <v>-185817</v>
      </c>
      <c r="D11" s="26">
        <v>-205862</v>
      </c>
      <c r="E11" s="26">
        <v>-195215</v>
      </c>
      <c r="F11" s="26">
        <v>-189309</v>
      </c>
      <c r="G11" s="26">
        <v>-237721</v>
      </c>
      <c r="H11" s="26">
        <v>-182518</v>
      </c>
      <c r="I11" s="26">
        <v>-178845</v>
      </c>
      <c r="J11" s="26">
        <v>-137843</v>
      </c>
      <c r="K11" s="26">
        <v>-175331</v>
      </c>
      <c r="L11" s="26">
        <v>-182505</v>
      </c>
      <c r="M11" s="26">
        <v>-166667</v>
      </c>
      <c r="N11" s="26">
        <v>-217986</v>
      </c>
      <c r="O11" s="26">
        <v>-167212</v>
      </c>
      <c r="P11" s="26">
        <v>-173853</v>
      </c>
      <c r="Q11" s="26">
        <v>-167013</v>
      </c>
      <c r="R11" s="26">
        <v>-178546</v>
      </c>
      <c r="S11" s="26">
        <v>-163871</v>
      </c>
      <c r="T11" s="26">
        <v>-166580</v>
      </c>
      <c r="U11" s="19"/>
      <c r="V11" s="59">
        <v>0.0165312959584063</v>
      </c>
      <c r="W11" s="59">
        <v>-0.04183419325522142</v>
      </c>
      <c r="X11" s="19"/>
      <c r="Y11" s="26">
        <v>-341065</v>
      </c>
      <c r="Z11" s="26">
        <v>-330451</v>
      </c>
      <c r="AA11" s="19"/>
      <c r="AB11" s="59">
        <v>-0.031120167709967284</v>
      </c>
    </row>
    <row r="12" spans="1:28" s="16" customFormat="1" ht="19.5" customHeight="1">
      <c r="A12" s="16" t="s">
        <v>96</v>
      </c>
      <c r="B12" s="4" t="s">
        <v>30</v>
      </c>
      <c r="C12" s="26">
        <v>-8130</v>
      </c>
      <c r="D12" s="26">
        <v>-8117</v>
      </c>
      <c r="E12" s="26">
        <v>-7954</v>
      </c>
      <c r="F12" s="26">
        <v>-8675</v>
      </c>
      <c r="G12" s="26">
        <v>-7950</v>
      </c>
      <c r="H12" s="26">
        <v>-9597</v>
      </c>
      <c r="I12" s="26">
        <v>-9085</v>
      </c>
      <c r="J12" s="26">
        <v>-7945</v>
      </c>
      <c r="K12" s="26">
        <v>-6666</v>
      </c>
      <c r="L12" s="26">
        <v>-6975</v>
      </c>
      <c r="M12" s="26">
        <v>-10843</v>
      </c>
      <c r="N12" s="26">
        <v>-12328</v>
      </c>
      <c r="O12" s="26">
        <v>-12051</v>
      </c>
      <c r="P12" s="26">
        <v>-12078</v>
      </c>
      <c r="Q12" s="26">
        <v>-11787</v>
      </c>
      <c r="R12" s="26">
        <v>-11510</v>
      </c>
      <c r="S12" s="26">
        <v>-11795</v>
      </c>
      <c r="T12" s="26">
        <v>-11643</v>
      </c>
      <c r="U12" s="19"/>
      <c r="V12" s="59">
        <v>-0.012886816447647331</v>
      </c>
      <c r="W12" s="59">
        <v>-0.036015896671634406</v>
      </c>
      <c r="X12" s="19"/>
      <c r="Y12" s="26">
        <v>-24129</v>
      </c>
      <c r="Z12" s="26">
        <v>-23438</v>
      </c>
      <c r="AA12" s="19"/>
      <c r="AB12" s="59">
        <v>-0.028637738820506464</v>
      </c>
    </row>
    <row r="13" spans="1:28" s="21" customFormat="1" ht="19.5" customHeight="1">
      <c r="A13" s="21" t="s">
        <v>2</v>
      </c>
      <c r="B13" s="10" t="s">
        <v>18</v>
      </c>
      <c r="C13" s="28">
        <v>-193947</v>
      </c>
      <c r="D13" s="28">
        <v>-213979</v>
      </c>
      <c r="E13" s="28">
        <v>-203169</v>
      </c>
      <c r="F13" s="28">
        <v>-197984</v>
      </c>
      <c r="G13" s="28">
        <v>-245671</v>
      </c>
      <c r="H13" s="28">
        <v>-192115</v>
      </c>
      <c r="I13" s="28">
        <v>-187930</v>
      </c>
      <c r="J13" s="28">
        <v>-145788</v>
      </c>
      <c r="K13" s="28">
        <v>-181997</v>
      </c>
      <c r="L13" s="28">
        <v>-189480</v>
      </c>
      <c r="M13" s="28">
        <v>-177510</v>
      </c>
      <c r="N13" s="28">
        <v>-230314</v>
      </c>
      <c r="O13" s="28">
        <v>-179263</v>
      </c>
      <c r="P13" s="28">
        <v>-185931</v>
      </c>
      <c r="Q13" s="28">
        <v>-178800</v>
      </c>
      <c r="R13" s="28">
        <v>-190056</v>
      </c>
      <c r="S13" s="28">
        <v>-175666</v>
      </c>
      <c r="T13" s="28">
        <v>-178223</v>
      </c>
      <c r="U13" s="19"/>
      <c r="V13" s="60">
        <v>0.014556032470711466</v>
      </c>
      <c r="W13" s="60">
        <v>-0.041456239142477536</v>
      </c>
      <c r="X13" s="19"/>
      <c r="Y13" s="28">
        <v>-365194</v>
      </c>
      <c r="Z13" s="28">
        <v>-353889</v>
      </c>
      <c r="AA13" s="19"/>
      <c r="AB13" s="60">
        <v>-0.030956149334326444</v>
      </c>
    </row>
    <row r="14" spans="1:28" s="21" customFormat="1" ht="19.5" customHeight="1">
      <c r="A14" s="21" t="s">
        <v>3</v>
      </c>
      <c r="B14" s="10" t="s">
        <v>19</v>
      </c>
      <c r="C14" s="28">
        <v>75813</v>
      </c>
      <c r="D14" s="28">
        <v>67512</v>
      </c>
      <c r="E14" s="28">
        <v>76804</v>
      </c>
      <c r="F14" s="28">
        <v>81331</v>
      </c>
      <c r="G14" s="28">
        <v>38540</v>
      </c>
      <c r="H14" s="28">
        <v>96269</v>
      </c>
      <c r="I14" s="28">
        <v>100958</v>
      </c>
      <c r="J14" s="28">
        <v>126784</v>
      </c>
      <c r="K14" s="28">
        <v>76942</v>
      </c>
      <c r="L14" s="28">
        <v>71167</v>
      </c>
      <c r="M14" s="28">
        <v>71982</v>
      </c>
      <c r="N14" s="28">
        <v>16477</v>
      </c>
      <c r="O14" s="28">
        <v>70245</v>
      </c>
      <c r="P14" s="28">
        <v>80140</v>
      </c>
      <c r="Q14" s="28">
        <v>74630</v>
      </c>
      <c r="R14" s="28">
        <v>41846</v>
      </c>
      <c r="S14" s="28">
        <v>54698</v>
      </c>
      <c r="T14" s="28">
        <v>55819</v>
      </c>
      <c r="U14" s="90"/>
      <c r="V14" s="60">
        <v>0.02049435079893236</v>
      </c>
      <c r="W14" s="60">
        <v>-0.30348140753681063</v>
      </c>
      <c r="X14" s="90"/>
      <c r="Y14" s="28">
        <v>150385</v>
      </c>
      <c r="Z14" s="28">
        <v>110517</v>
      </c>
      <c r="AA14" s="90"/>
      <c r="AB14" s="60">
        <v>-0.26510622734980216</v>
      </c>
    </row>
    <row r="15" spans="1:28" s="16" customFormat="1" ht="19.5" customHeight="1">
      <c r="A15" s="16" t="s">
        <v>78</v>
      </c>
      <c r="B15" s="4" t="s">
        <v>20</v>
      </c>
      <c r="C15" s="26">
        <v>2127</v>
      </c>
      <c r="D15" s="26">
        <v>34</v>
      </c>
      <c r="E15" s="26">
        <v>-131</v>
      </c>
      <c r="F15" s="26">
        <v>-63</v>
      </c>
      <c r="G15" s="26">
        <v>16</v>
      </c>
      <c r="H15" s="42">
        <v>5</v>
      </c>
      <c r="I15" s="42">
        <v>4</v>
      </c>
      <c r="J15" s="42">
        <v>5</v>
      </c>
      <c r="K15" s="42">
        <v>68</v>
      </c>
      <c r="L15" s="42">
        <v>2</v>
      </c>
      <c r="M15" s="42">
        <v>0</v>
      </c>
      <c r="N15" s="42">
        <v>65</v>
      </c>
      <c r="O15" s="42">
        <v>0</v>
      </c>
      <c r="P15" s="42">
        <v>1</v>
      </c>
      <c r="Q15" s="42">
        <v>0</v>
      </c>
      <c r="R15" s="42">
        <v>5490</v>
      </c>
      <c r="S15" s="42">
        <v>0</v>
      </c>
      <c r="T15" s="42">
        <v>65</v>
      </c>
      <c r="U15" s="90"/>
      <c r="V15" s="59" t="s">
        <v>107</v>
      </c>
      <c r="W15" s="59">
        <v>64</v>
      </c>
      <c r="X15" s="90"/>
      <c r="Y15" s="26">
        <v>1</v>
      </c>
      <c r="Z15" s="26">
        <v>65</v>
      </c>
      <c r="AA15" s="90"/>
      <c r="AB15" s="59">
        <v>64</v>
      </c>
    </row>
    <row r="16" spans="1:28" s="16" customFormat="1" ht="19.5" customHeight="1">
      <c r="A16" s="16" t="s">
        <v>79</v>
      </c>
      <c r="B16" s="4" t="s">
        <v>21</v>
      </c>
      <c r="C16" s="26">
        <v>-29613</v>
      </c>
      <c r="D16" s="26">
        <v>-28883</v>
      </c>
      <c r="E16" s="26">
        <v>-28119</v>
      </c>
      <c r="F16" s="26">
        <v>-10305</v>
      </c>
      <c r="G16" s="26">
        <v>-13234</v>
      </c>
      <c r="H16" s="26">
        <v>-12996</v>
      </c>
      <c r="I16" s="26">
        <v>-6516</v>
      </c>
      <c r="J16" s="26">
        <v>2756</v>
      </c>
      <c r="K16" s="26">
        <v>3635</v>
      </c>
      <c r="L16" s="26">
        <v>35949</v>
      </c>
      <c r="M16" s="26">
        <v>-4604</v>
      </c>
      <c r="N16" s="26">
        <v>27337</v>
      </c>
      <c r="O16" s="26">
        <v>4684</v>
      </c>
      <c r="P16" s="26">
        <v>-4714</v>
      </c>
      <c r="Q16" s="26">
        <v>-4386</v>
      </c>
      <c r="R16" s="26">
        <v>23842</v>
      </c>
      <c r="S16" s="26">
        <v>-427</v>
      </c>
      <c r="T16" s="26">
        <v>-4031</v>
      </c>
      <c r="U16" s="19"/>
      <c r="V16" s="59" t="s">
        <v>107</v>
      </c>
      <c r="W16" s="59" t="s">
        <v>107</v>
      </c>
      <c r="X16" s="19"/>
      <c r="Y16" s="26">
        <v>-30</v>
      </c>
      <c r="Z16" s="26">
        <v>-4458</v>
      </c>
      <c r="AA16" s="19"/>
      <c r="AB16" s="59" t="s">
        <v>107</v>
      </c>
    </row>
    <row r="17" spans="1:28" s="21" customFormat="1" ht="19.5" customHeight="1">
      <c r="A17" s="21" t="s">
        <v>4</v>
      </c>
      <c r="B17" s="8" t="s">
        <v>23</v>
      </c>
      <c r="C17" s="27">
        <v>48327</v>
      </c>
      <c r="D17" s="27">
        <v>38663</v>
      </c>
      <c r="E17" s="27">
        <v>48554</v>
      </c>
      <c r="F17" s="27">
        <v>70963</v>
      </c>
      <c r="G17" s="27">
        <v>25322</v>
      </c>
      <c r="H17" s="27">
        <v>83278</v>
      </c>
      <c r="I17" s="27">
        <v>94446</v>
      </c>
      <c r="J17" s="27">
        <v>129545</v>
      </c>
      <c r="K17" s="27">
        <v>80645</v>
      </c>
      <c r="L17" s="27">
        <v>107118</v>
      </c>
      <c r="M17" s="27">
        <v>67378</v>
      </c>
      <c r="N17" s="27">
        <v>43879</v>
      </c>
      <c r="O17" s="27">
        <v>74929</v>
      </c>
      <c r="P17" s="27">
        <v>75427</v>
      </c>
      <c r="Q17" s="27">
        <v>70244</v>
      </c>
      <c r="R17" s="27">
        <v>71178</v>
      </c>
      <c r="S17" s="27">
        <v>54271</v>
      </c>
      <c r="T17" s="27">
        <v>51853</v>
      </c>
      <c r="U17" s="19"/>
      <c r="V17" s="52">
        <v>-0.044554181791380265</v>
      </c>
      <c r="W17" s="52">
        <v>-0.31254060217163615</v>
      </c>
      <c r="X17" s="19"/>
      <c r="Y17" s="27">
        <v>150356</v>
      </c>
      <c r="Z17" s="27">
        <v>106124</v>
      </c>
      <c r="AA17" s="19"/>
      <c r="AB17" s="52">
        <v>-0.2941818085078082</v>
      </c>
    </row>
    <row r="18" spans="2:28" s="21" customFormat="1" ht="19.5" customHeight="1" hidden="1">
      <c r="B18" s="22" t="s">
        <v>27</v>
      </c>
      <c r="C18" s="29" t="s">
        <v>175</v>
      </c>
      <c r="D18" s="29" t="s">
        <v>175</v>
      </c>
      <c r="E18" s="29" t="s">
        <v>175</v>
      </c>
      <c r="F18" s="29" t="s">
        <v>175</v>
      </c>
      <c r="G18" s="29" t="s">
        <v>175</v>
      </c>
      <c r="H18" s="29" t="s">
        <v>175</v>
      </c>
      <c r="I18" s="29" t="s">
        <v>175</v>
      </c>
      <c r="J18" s="29" t="s">
        <v>175</v>
      </c>
      <c r="K18" s="29" t="s">
        <v>175</v>
      </c>
      <c r="L18" s="29" t="s">
        <v>175</v>
      </c>
      <c r="M18" s="29" t="s">
        <v>175</v>
      </c>
      <c r="N18" s="29" t="s">
        <v>175</v>
      </c>
      <c r="O18" s="29" t="s">
        <v>175</v>
      </c>
      <c r="P18" s="29" t="s">
        <v>175</v>
      </c>
      <c r="Q18" s="29" t="s">
        <v>175</v>
      </c>
      <c r="R18" s="29" t="s">
        <v>175</v>
      </c>
      <c r="S18" s="29" t="s">
        <v>175</v>
      </c>
      <c r="T18" s="29" t="s">
        <v>175</v>
      </c>
      <c r="U18" s="19"/>
      <c r="V18" s="63"/>
      <c r="W18" s="63"/>
      <c r="X18" s="19"/>
      <c r="Y18" s="29"/>
      <c r="Z18" s="29"/>
      <c r="AA18" s="19"/>
      <c r="AB18" s="63"/>
    </row>
    <row r="19" spans="2:28" s="16" customFormat="1" ht="19.5" customHeight="1">
      <c r="B19" s="102"/>
      <c r="C19" s="100" t="s">
        <v>175</v>
      </c>
      <c r="D19" s="100" t="s">
        <v>175</v>
      </c>
      <c r="E19" s="100" t="s">
        <v>175</v>
      </c>
      <c r="F19" s="100" t="s">
        <v>175</v>
      </c>
      <c r="G19" s="100" t="s">
        <v>175</v>
      </c>
      <c r="H19" s="100" t="s">
        <v>175</v>
      </c>
      <c r="I19" s="100" t="s">
        <v>175</v>
      </c>
      <c r="J19" s="100" t="s">
        <v>175</v>
      </c>
      <c r="K19" s="100" t="s">
        <v>175</v>
      </c>
      <c r="L19" s="100" t="s">
        <v>175</v>
      </c>
      <c r="M19" s="100" t="s">
        <v>175</v>
      </c>
      <c r="N19" s="100" t="s">
        <v>175</v>
      </c>
      <c r="O19" s="100" t="s">
        <v>175</v>
      </c>
      <c r="P19" s="100" t="s">
        <v>175</v>
      </c>
      <c r="Q19" s="100" t="s">
        <v>175</v>
      </c>
      <c r="R19" s="100" t="s">
        <v>175</v>
      </c>
      <c r="S19" s="100" t="s">
        <v>175</v>
      </c>
      <c r="T19" s="100" t="s">
        <v>175</v>
      </c>
      <c r="U19" s="90"/>
      <c r="V19" s="141" t="s">
        <v>139</v>
      </c>
      <c r="W19" s="142"/>
      <c r="X19" s="90"/>
      <c r="Y19" s="100"/>
      <c r="Z19" s="100"/>
      <c r="AA19" s="90"/>
      <c r="AB19" s="113" t="s">
        <v>139</v>
      </c>
    </row>
    <row r="20" spans="2:30" s="24" customFormat="1" ht="19.5" customHeight="1" thickBot="1">
      <c r="B20" s="103" t="s">
        <v>28</v>
      </c>
      <c r="C20" s="101">
        <v>0.7189612989323844</v>
      </c>
      <c r="D20" s="101">
        <v>0.7601628471247749</v>
      </c>
      <c r="E20" s="101">
        <v>0.725673547092041</v>
      </c>
      <c r="F20" s="101">
        <v>0.7088197912750837</v>
      </c>
      <c r="G20" s="101">
        <v>0.8643965223020924</v>
      </c>
      <c r="H20" s="101">
        <v>0.6661777352418997</v>
      </c>
      <c r="I20" s="101">
        <v>0.6505289247043837</v>
      </c>
      <c r="J20" s="101">
        <v>0.534860513919258</v>
      </c>
      <c r="K20" s="101">
        <v>0.7028566573594554</v>
      </c>
      <c r="L20" s="101">
        <v>0.7269602182261833</v>
      </c>
      <c r="M20" s="101">
        <v>0.7114857390216921</v>
      </c>
      <c r="N20" s="101">
        <v>0.9332350045179929</v>
      </c>
      <c r="O20" s="101">
        <v>0.7184659409718326</v>
      </c>
      <c r="P20" s="101">
        <v>0.6988021994129386</v>
      </c>
      <c r="Q20" s="101">
        <v>0.7055202620052875</v>
      </c>
      <c r="R20" s="101">
        <v>0.8195530870798872</v>
      </c>
      <c r="S20" s="101">
        <v>0.7625583858589016</v>
      </c>
      <c r="T20" s="101">
        <v>0.7615000726365353</v>
      </c>
      <c r="U20" s="97"/>
      <c r="V20" s="114">
        <v>-0.10583132223662695</v>
      </c>
      <c r="W20" s="114">
        <v>6.269787322359665</v>
      </c>
      <c r="X20" s="97"/>
      <c r="Y20" s="108">
        <v>0.7083182208740076</v>
      </c>
      <c r="Z20" s="108">
        <v>0.762025038436196</v>
      </c>
      <c r="AA20" s="107"/>
      <c r="AB20" s="114">
        <v>5.370681756218831</v>
      </c>
      <c r="AC20" s="6"/>
      <c r="AD20" s="6"/>
    </row>
    <row r="21" spans="21:27" ht="15" thickTop="1">
      <c r="U21" s="15"/>
      <c r="X21" s="15"/>
      <c r="AA21" s="15"/>
    </row>
    <row r="22" spans="3:20" ht="12.7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</sheetData>
  <sheetProtection/>
  <mergeCells count="24">
    <mergeCell ref="P2:P3"/>
    <mergeCell ref="Q2:Q3"/>
    <mergeCell ref="R2:R3"/>
    <mergeCell ref="T2:T3"/>
    <mergeCell ref="V19:W19"/>
    <mergeCell ref="Z2:Z3"/>
    <mergeCell ref="Y2:Y3"/>
    <mergeCell ref="D2:D3"/>
    <mergeCell ref="C2:C3"/>
    <mergeCell ref="V2:W2"/>
    <mergeCell ref="H2:H3"/>
    <mergeCell ref="F2:F3"/>
    <mergeCell ref="K2:K3"/>
    <mergeCell ref="I2:I3"/>
    <mergeCell ref="AB2:AB3"/>
    <mergeCell ref="G2:G3"/>
    <mergeCell ref="J2:J3"/>
    <mergeCell ref="E2:E3"/>
    <mergeCell ref="B2:B3"/>
    <mergeCell ref="M2:M3"/>
    <mergeCell ref="N2:N3"/>
    <mergeCell ref="S2:S3"/>
    <mergeCell ref="L2:L3"/>
    <mergeCell ref="O2:O3"/>
  </mergeCells>
  <printOptions/>
  <pageMargins left="0.75" right="0.75" top="1" bottom="1" header="0.5" footer="0.5"/>
  <pageSetup fitToHeight="1" fitToWidth="1" horizontalDpi="600" verticalDpi="600" orientation="landscape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theme="4" tint="0.5999900102615356"/>
    <pageSetUpPr fitToPage="1"/>
  </sheetPr>
  <dimension ref="A1:Y49"/>
  <sheetViews>
    <sheetView view="pageBreakPreview" zoomScale="70" zoomScaleSheetLayoutView="70" zoomScalePageLayoutView="0" workbookViewId="0" topLeftCell="D7">
      <selection activeCell="K17" sqref="K17"/>
    </sheetView>
  </sheetViews>
  <sheetFormatPr defaultColWidth="9.140625" defaultRowHeight="12.75" outlineLevelCol="1"/>
  <cols>
    <col min="1" max="1" width="27.8515625" style="68" hidden="1" customWidth="1" outlineLevel="1"/>
    <col min="2" max="2" width="65.8515625" style="17" customWidth="1" collapsed="1"/>
    <col min="3" max="6" width="12.421875" style="17" customWidth="1"/>
    <col min="7" max="7" width="12.00390625" style="17" customWidth="1"/>
    <col min="8" max="20" width="12.421875" style="17" customWidth="1"/>
    <col min="21" max="21" width="2.28125" style="6" customWidth="1"/>
    <col min="22" max="22" width="11.421875" style="73" customWidth="1"/>
    <col min="23" max="23" width="10.7109375" style="73" customWidth="1"/>
    <col min="24" max="16384" width="9.140625" style="17" customWidth="1"/>
  </cols>
  <sheetData>
    <row r="1" spans="1:23" s="30" customFormat="1" ht="21" customHeight="1">
      <c r="A1" s="67"/>
      <c r="B1" s="74" t="s">
        <v>31</v>
      </c>
      <c r="U1" s="2"/>
      <c r="V1" s="70"/>
      <c r="W1" s="70"/>
    </row>
    <row r="2" spans="2:23" ht="13.5" customHeight="1">
      <c r="B2" s="140" t="s">
        <v>7</v>
      </c>
      <c r="C2" s="136" t="s">
        <v>141</v>
      </c>
      <c r="D2" s="136" t="s">
        <v>159</v>
      </c>
      <c r="E2" s="139" t="s">
        <v>160</v>
      </c>
      <c r="F2" s="136" t="s">
        <v>161</v>
      </c>
      <c r="G2" s="136" t="s">
        <v>162</v>
      </c>
      <c r="H2" s="136" t="s">
        <v>163</v>
      </c>
      <c r="I2" s="136" t="s">
        <v>164</v>
      </c>
      <c r="J2" s="136" t="s">
        <v>165</v>
      </c>
      <c r="K2" s="136" t="s">
        <v>166</v>
      </c>
      <c r="L2" s="136" t="s">
        <v>167</v>
      </c>
      <c r="M2" s="136" t="s">
        <v>168</v>
      </c>
      <c r="N2" s="136" t="s">
        <v>169</v>
      </c>
      <c r="O2" s="136" t="s">
        <v>170</v>
      </c>
      <c r="P2" s="136" t="s">
        <v>158</v>
      </c>
      <c r="Q2" s="136" t="s">
        <v>171</v>
      </c>
      <c r="R2" s="136" t="s">
        <v>172</v>
      </c>
      <c r="S2" s="136" t="s">
        <v>157</v>
      </c>
      <c r="T2" s="136" t="s">
        <v>156</v>
      </c>
      <c r="U2" s="3"/>
      <c r="V2" s="137" t="s">
        <v>128</v>
      </c>
      <c r="W2" s="138"/>
    </row>
    <row r="3" spans="2:23" ht="13.5" customHeight="1" thickBot="1">
      <c r="B3" s="140"/>
      <c r="C3" s="143"/>
      <c r="D3" s="143" t="e">
        <v>#VALUE!</v>
      </c>
      <c r="E3" s="144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V3" s="76" t="s">
        <v>129</v>
      </c>
      <c r="W3" s="76" t="s">
        <v>130</v>
      </c>
    </row>
    <row r="4" spans="1:23" s="31" customFormat="1" ht="15.75" thickTop="1">
      <c r="A4" s="68"/>
      <c r="B4" s="10" t="s">
        <v>32</v>
      </c>
      <c r="C4" s="78"/>
      <c r="D4" s="78"/>
      <c r="E4" s="78"/>
      <c r="F4" s="78"/>
      <c r="G4" s="84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6"/>
      <c r="V4" s="71"/>
      <c r="W4" s="71"/>
    </row>
    <row r="5" spans="1:25" s="31" customFormat="1" ht="14.25">
      <c r="A5" s="68" t="s">
        <v>80</v>
      </c>
      <c r="B5" s="4" t="s">
        <v>33</v>
      </c>
      <c r="C5" s="33">
        <v>10607209</v>
      </c>
      <c r="D5" s="33">
        <v>1221450</v>
      </c>
      <c r="E5" s="33">
        <v>1509331</v>
      </c>
      <c r="F5" s="33">
        <v>979616</v>
      </c>
      <c r="G5" s="33">
        <v>2146126</v>
      </c>
      <c r="H5" s="33">
        <v>646256</v>
      </c>
      <c r="I5" s="33">
        <v>937529</v>
      </c>
      <c r="J5" s="33">
        <v>1357308</v>
      </c>
      <c r="K5" s="33">
        <v>1023879</v>
      </c>
      <c r="L5" s="33">
        <v>759657</v>
      </c>
      <c r="M5" s="33">
        <v>2433852</v>
      </c>
      <c r="N5" s="33">
        <v>778464</v>
      </c>
      <c r="O5" s="33">
        <v>1989294</v>
      </c>
      <c r="P5" s="33">
        <v>1223516</v>
      </c>
      <c r="Q5" s="33">
        <v>673319</v>
      </c>
      <c r="R5" s="33">
        <v>1522949</v>
      </c>
      <c r="S5" s="33">
        <v>743616</v>
      </c>
      <c r="T5" s="33">
        <v>5347946</v>
      </c>
      <c r="U5" s="6"/>
      <c r="V5" s="75">
        <v>6.191811365005594</v>
      </c>
      <c r="W5" s="75">
        <v>3.370965316350583</v>
      </c>
      <c r="Y5" s="109"/>
    </row>
    <row r="6" spans="1:25" s="31" customFormat="1" ht="18.75" customHeight="1">
      <c r="A6" s="68" t="s">
        <v>131</v>
      </c>
      <c r="B6" s="4" t="s">
        <v>137</v>
      </c>
      <c r="C6" s="33">
        <v>3341712.2572600017</v>
      </c>
      <c r="D6" s="33">
        <v>1754419.87307</v>
      </c>
      <c r="E6" s="33">
        <v>878888</v>
      </c>
      <c r="F6" s="33">
        <v>548256</v>
      </c>
      <c r="G6" s="33">
        <v>1209827</v>
      </c>
      <c r="H6" s="33">
        <v>1020211</v>
      </c>
      <c r="I6" s="33">
        <v>2101907</v>
      </c>
      <c r="J6" s="33">
        <v>1461901</v>
      </c>
      <c r="K6" s="33">
        <v>1439236</v>
      </c>
      <c r="L6" s="33">
        <v>2304167</v>
      </c>
      <c r="M6" s="33">
        <v>2505706</v>
      </c>
      <c r="N6" s="33">
        <v>3539927</v>
      </c>
      <c r="O6" s="33">
        <v>4095342</v>
      </c>
      <c r="P6" s="33">
        <v>4628034</v>
      </c>
      <c r="Q6" s="33">
        <v>2642367</v>
      </c>
      <c r="R6" s="33">
        <v>2065685</v>
      </c>
      <c r="S6" s="33">
        <v>1961602</v>
      </c>
      <c r="T6" s="33">
        <v>3622715</v>
      </c>
      <c r="U6" s="6"/>
      <c r="V6" s="75">
        <v>0.8468144914207878</v>
      </c>
      <c r="W6" s="75">
        <v>-0.21722377147618188</v>
      </c>
      <c r="Y6" s="109"/>
    </row>
    <row r="7" spans="1:25" s="31" customFormat="1" ht="18.75" customHeight="1">
      <c r="A7" s="68" t="s">
        <v>81</v>
      </c>
      <c r="B7" s="4" t="s">
        <v>34</v>
      </c>
      <c r="C7" s="33">
        <v>3708869</v>
      </c>
      <c r="D7" s="33">
        <v>4147634</v>
      </c>
      <c r="E7" s="33">
        <v>5095901</v>
      </c>
      <c r="F7" s="33">
        <v>5805044</v>
      </c>
      <c r="G7" s="33">
        <v>8205811</v>
      </c>
      <c r="H7" s="33">
        <v>6948566</v>
      </c>
      <c r="I7" s="33">
        <v>5931100</v>
      </c>
      <c r="J7" s="33">
        <v>6838483</v>
      </c>
      <c r="K7" s="33">
        <v>9174851</v>
      </c>
      <c r="L7" s="33">
        <v>8876177</v>
      </c>
      <c r="M7" s="33">
        <v>6419351</v>
      </c>
      <c r="N7" s="33">
        <v>5751829</v>
      </c>
      <c r="O7" s="33">
        <v>7612239</v>
      </c>
      <c r="P7" s="33">
        <v>6990515</v>
      </c>
      <c r="Q7" s="33">
        <v>10765957</v>
      </c>
      <c r="R7" s="33">
        <v>12721573</v>
      </c>
      <c r="S7" s="33">
        <v>13680618</v>
      </c>
      <c r="T7" s="33">
        <v>9645331</v>
      </c>
      <c r="U7" s="6"/>
      <c r="V7" s="75">
        <v>-0.2949637947642424</v>
      </c>
      <c r="W7" s="75">
        <v>0.3797740223717423</v>
      </c>
      <c r="Y7" s="109"/>
    </row>
    <row r="8" spans="1:25" s="31" customFormat="1" ht="18.75" customHeight="1">
      <c r="A8" s="68" t="s">
        <v>142</v>
      </c>
      <c r="B8" s="4" t="s">
        <v>142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>
        <v>41311</v>
      </c>
      <c r="U8" s="6"/>
      <c r="V8" s="75" t="s">
        <v>107</v>
      </c>
      <c r="W8" s="75" t="s">
        <v>107</v>
      </c>
      <c r="Y8" s="109"/>
    </row>
    <row r="9" spans="1:25" s="31" customFormat="1" ht="18.75" customHeight="1">
      <c r="A9" s="68" t="s">
        <v>82</v>
      </c>
      <c r="B9" s="4" t="s">
        <v>35</v>
      </c>
      <c r="C9" s="33">
        <v>15466788</v>
      </c>
      <c r="D9" s="33">
        <v>16642195</v>
      </c>
      <c r="E9" s="33">
        <v>13812594</v>
      </c>
      <c r="F9" s="33">
        <v>17625355</v>
      </c>
      <c r="G9" s="33">
        <v>12070679</v>
      </c>
      <c r="H9" s="33">
        <v>15608249</v>
      </c>
      <c r="I9" s="33">
        <v>8717294</v>
      </c>
      <c r="J9" s="33">
        <v>15003003</v>
      </c>
      <c r="K9" s="33">
        <v>11997087</v>
      </c>
      <c r="L9" s="33">
        <v>14123084</v>
      </c>
      <c r="M9" s="33">
        <v>15777977</v>
      </c>
      <c r="N9" s="33">
        <v>17616041</v>
      </c>
      <c r="O9" s="33">
        <v>13398882</v>
      </c>
      <c r="P9" s="33">
        <v>12857655</v>
      </c>
      <c r="Q9" s="33">
        <v>15793179</v>
      </c>
      <c r="R9" s="33">
        <v>14435099</v>
      </c>
      <c r="S9" s="33">
        <v>11198696</v>
      </c>
      <c r="T9" s="33">
        <v>13161858</v>
      </c>
      <c r="U9" s="6"/>
      <c r="V9" s="75">
        <v>0.17530273167518784</v>
      </c>
      <c r="W9" s="75">
        <v>0.023659290904912256</v>
      </c>
      <c r="Y9" s="109"/>
    </row>
    <row r="10" spans="1:25" s="31" customFormat="1" ht="18.75" customHeight="1">
      <c r="A10" s="68" t="s">
        <v>83</v>
      </c>
      <c r="B10" s="4" t="s">
        <v>36</v>
      </c>
      <c r="C10" s="33">
        <v>56541</v>
      </c>
      <c r="D10" s="33">
        <v>56578</v>
      </c>
      <c r="E10" s="33">
        <v>56780</v>
      </c>
      <c r="F10" s="33">
        <v>57945</v>
      </c>
      <c r="G10" s="33">
        <v>58181</v>
      </c>
      <c r="H10" s="33">
        <v>14835</v>
      </c>
      <c r="I10" s="33">
        <v>15060</v>
      </c>
      <c r="J10" s="33">
        <v>15110</v>
      </c>
      <c r="K10" s="33">
        <v>14982</v>
      </c>
      <c r="L10" s="33">
        <v>13305</v>
      </c>
      <c r="M10" s="33">
        <v>7797</v>
      </c>
      <c r="N10" s="33">
        <v>7814</v>
      </c>
      <c r="O10" s="33">
        <v>7805</v>
      </c>
      <c r="P10" s="33">
        <v>8126</v>
      </c>
      <c r="Q10" s="33">
        <v>8072</v>
      </c>
      <c r="R10" s="33">
        <v>7765</v>
      </c>
      <c r="S10" s="33">
        <v>7777</v>
      </c>
      <c r="T10" s="33">
        <v>7753</v>
      </c>
      <c r="U10" s="7"/>
      <c r="V10" s="75">
        <v>-0.0030860228880030816</v>
      </c>
      <c r="W10" s="75">
        <v>-0.04590204282549837</v>
      </c>
      <c r="Y10" s="109"/>
    </row>
    <row r="11" spans="1:25" s="31" customFormat="1" ht="18.75" customHeight="1">
      <c r="A11" s="68" t="s">
        <v>62</v>
      </c>
      <c r="B11" s="4" t="s">
        <v>37</v>
      </c>
      <c r="C11" s="33">
        <v>25290</v>
      </c>
      <c r="D11" s="33">
        <v>25381</v>
      </c>
      <c r="E11" s="33">
        <v>25116</v>
      </c>
      <c r="F11" s="33">
        <v>24912</v>
      </c>
      <c r="G11" s="33">
        <v>25073</v>
      </c>
      <c r="H11" s="33">
        <v>24994</v>
      </c>
      <c r="I11" s="33">
        <v>24950</v>
      </c>
      <c r="J11" s="33">
        <v>19921</v>
      </c>
      <c r="K11" s="33">
        <v>15215</v>
      </c>
      <c r="L11" s="33">
        <v>15183</v>
      </c>
      <c r="M11" s="33">
        <v>15185</v>
      </c>
      <c r="N11" s="33">
        <v>15280</v>
      </c>
      <c r="O11" s="33">
        <v>13681</v>
      </c>
      <c r="P11" s="33">
        <v>13671</v>
      </c>
      <c r="Q11" s="33">
        <v>12588</v>
      </c>
      <c r="R11" s="33">
        <v>8211</v>
      </c>
      <c r="S11" s="33">
        <v>8292</v>
      </c>
      <c r="T11" s="33">
        <v>8257</v>
      </c>
      <c r="U11" s="6"/>
      <c r="V11" s="75">
        <v>-0.004220935841775186</v>
      </c>
      <c r="W11" s="75">
        <v>-0.39602077390095825</v>
      </c>
      <c r="Y11" s="109"/>
    </row>
    <row r="12" spans="1:25" s="131" customFormat="1" ht="18.75" customHeight="1">
      <c r="A12" s="126" t="s">
        <v>132</v>
      </c>
      <c r="B12" s="127" t="s">
        <v>138</v>
      </c>
      <c r="C12" s="128">
        <v>12840238.742739998</v>
      </c>
      <c r="D12" s="128">
        <v>12620675.12693</v>
      </c>
      <c r="E12" s="128">
        <v>13767770</v>
      </c>
      <c r="F12" s="128">
        <v>14719473</v>
      </c>
      <c r="G12" s="128">
        <v>14169049</v>
      </c>
      <c r="H12" s="128">
        <v>14760867</v>
      </c>
      <c r="I12" s="128">
        <v>15817142</v>
      </c>
      <c r="J12" s="128">
        <v>16221412</v>
      </c>
      <c r="K12" s="128">
        <v>16261950</v>
      </c>
      <c r="L12" s="128">
        <v>17029070</v>
      </c>
      <c r="M12" s="128">
        <v>16849948</v>
      </c>
      <c r="N12" s="128">
        <v>15231327</v>
      </c>
      <c r="O12" s="128">
        <v>17988546</v>
      </c>
      <c r="P12" s="128">
        <v>16999632</v>
      </c>
      <c r="Q12" s="128">
        <v>17651208</v>
      </c>
      <c r="R12" s="128">
        <v>16770482</v>
      </c>
      <c r="S12" s="128">
        <v>17147217</v>
      </c>
      <c r="T12" s="128">
        <v>17429221</v>
      </c>
      <c r="U12" s="129"/>
      <c r="V12" s="130">
        <v>0.016446050691491187</v>
      </c>
      <c r="W12" s="130">
        <v>0.025270488208215314</v>
      </c>
      <c r="Y12" s="132"/>
    </row>
    <row r="13" spans="1:25" s="131" customFormat="1" ht="18.75" customHeight="1">
      <c r="A13" s="126" t="s">
        <v>84</v>
      </c>
      <c r="B13" s="133" t="s">
        <v>39</v>
      </c>
      <c r="C13" s="128">
        <v>728579.7427399983</v>
      </c>
      <c r="D13" s="128">
        <v>413510.12693</v>
      </c>
      <c r="E13" s="128">
        <v>752678</v>
      </c>
      <c r="F13" s="128">
        <v>1009315.0431472322</v>
      </c>
      <c r="G13" s="128">
        <v>687144</v>
      </c>
      <c r="H13" s="128">
        <v>771578</v>
      </c>
      <c r="I13" s="128">
        <v>1179888</v>
      </c>
      <c r="J13" s="128">
        <v>933272</v>
      </c>
      <c r="K13" s="128">
        <v>1611659</v>
      </c>
      <c r="L13" s="128">
        <v>2428608</v>
      </c>
      <c r="M13" s="128">
        <v>2052729</v>
      </c>
      <c r="N13" s="128">
        <v>715466</v>
      </c>
      <c r="O13" s="128">
        <v>2610343</v>
      </c>
      <c r="P13" s="128">
        <v>1218369</v>
      </c>
      <c r="Q13" s="128">
        <v>1265776</v>
      </c>
      <c r="R13" s="128">
        <v>1021365</v>
      </c>
      <c r="S13" s="128">
        <v>1371233</v>
      </c>
      <c r="T13" s="128">
        <v>1020642</v>
      </c>
      <c r="U13" s="129"/>
      <c r="V13" s="130">
        <v>-0.2556757312579263</v>
      </c>
      <c r="W13" s="130">
        <v>-0.16228827227219345</v>
      </c>
      <c r="Y13" s="132"/>
    </row>
    <row r="14" spans="1:25" s="131" customFormat="1" ht="18.75" customHeight="1">
      <c r="A14" s="126" t="s">
        <v>85</v>
      </c>
      <c r="B14" s="133" t="s">
        <v>40</v>
      </c>
      <c r="C14" s="128">
        <v>12111659</v>
      </c>
      <c r="D14" s="128">
        <v>12207165</v>
      </c>
      <c r="E14" s="128">
        <v>13015092</v>
      </c>
      <c r="F14" s="128">
        <v>13710158.019063001</v>
      </c>
      <c r="G14" s="128">
        <v>13481905</v>
      </c>
      <c r="H14" s="128">
        <v>13989289</v>
      </c>
      <c r="I14" s="128">
        <v>14637254</v>
      </c>
      <c r="J14" s="128">
        <v>15288140</v>
      </c>
      <c r="K14" s="128">
        <v>14650291</v>
      </c>
      <c r="L14" s="128">
        <v>14600462</v>
      </c>
      <c r="M14" s="128">
        <v>14797219</v>
      </c>
      <c r="N14" s="128">
        <v>14515861</v>
      </c>
      <c r="O14" s="128">
        <v>15378203</v>
      </c>
      <c r="P14" s="128">
        <v>15781263</v>
      </c>
      <c r="Q14" s="128">
        <v>16385432</v>
      </c>
      <c r="R14" s="128">
        <v>15749117</v>
      </c>
      <c r="S14" s="128">
        <v>15775984</v>
      </c>
      <c r="T14" s="128">
        <v>16408579</v>
      </c>
      <c r="U14" s="129"/>
      <c r="V14" s="130">
        <v>0.04009860811217858</v>
      </c>
      <c r="W14" s="130">
        <v>0.039750684086565125</v>
      </c>
      <c r="Y14" s="132"/>
    </row>
    <row r="15" spans="1:25" s="31" customFormat="1" ht="18.75" customHeight="1">
      <c r="A15" s="68" t="s">
        <v>63</v>
      </c>
      <c r="B15" s="4" t="s">
        <v>41</v>
      </c>
      <c r="C15" s="33">
        <v>471054</v>
      </c>
      <c r="D15" s="33">
        <v>480858</v>
      </c>
      <c r="E15" s="33">
        <v>476136</v>
      </c>
      <c r="F15" s="33">
        <v>457929</v>
      </c>
      <c r="G15" s="33">
        <v>444881</v>
      </c>
      <c r="H15" s="33">
        <v>444539</v>
      </c>
      <c r="I15" s="33">
        <v>418117</v>
      </c>
      <c r="J15" s="33">
        <v>409916</v>
      </c>
      <c r="K15" s="33">
        <v>399056</v>
      </c>
      <c r="L15" s="33">
        <v>397360</v>
      </c>
      <c r="M15" s="33">
        <v>386520</v>
      </c>
      <c r="N15" s="33">
        <v>384581</v>
      </c>
      <c r="O15" s="33">
        <v>379686</v>
      </c>
      <c r="P15" s="33">
        <v>377406</v>
      </c>
      <c r="Q15" s="33">
        <v>362371</v>
      </c>
      <c r="R15" s="33">
        <v>366857</v>
      </c>
      <c r="S15" s="33">
        <v>370458</v>
      </c>
      <c r="T15" s="33">
        <v>363926</v>
      </c>
      <c r="U15" s="3"/>
      <c r="V15" s="75">
        <v>-0.01763222821480437</v>
      </c>
      <c r="W15" s="75">
        <v>-0.03571750316635136</v>
      </c>
      <c r="Y15" s="109"/>
    </row>
    <row r="16" spans="1:25" s="31" customFormat="1" ht="18.75" customHeight="1">
      <c r="A16" s="68" t="s">
        <v>64</v>
      </c>
      <c r="B16" s="4" t="s">
        <v>42</v>
      </c>
      <c r="C16" s="33">
        <v>1286102</v>
      </c>
      <c r="D16" s="33">
        <v>1286637</v>
      </c>
      <c r="E16" s="33">
        <v>1289171</v>
      </c>
      <c r="F16" s="33">
        <v>1292067</v>
      </c>
      <c r="G16" s="33">
        <v>1304299</v>
      </c>
      <c r="H16" s="33">
        <v>1309998</v>
      </c>
      <c r="I16" s="33">
        <v>1326367</v>
      </c>
      <c r="J16" s="33">
        <v>1379931</v>
      </c>
      <c r="K16" s="33">
        <v>1386656</v>
      </c>
      <c r="L16" s="33">
        <v>1405867</v>
      </c>
      <c r="M16" s="33">
        <v>1416894</v>
      </c>
      <c r="N16" s="33">
        <v>1417363</v>
      </c>
      <c r="O16" s="33">
        <v>1409206</v>
      </c>
      <c r="P16" s="33">
        <v>1402198</v>
      </c>
      <c r="Q16" s="33">
        <v>1395256</v>
      </c>
      <c r="R16" s="33">
        <v>1387745</v>
      </c>
      <c r="S16" s="33">
        <v>1388167</v>
      </c>
      <c r="T16" s="33">
        <v>1381209</v>
      </c>
      <c r="U16" s="3"/>
      <c r="V16" s="75">
        <v>-0.005012365226950366</v>
      </c>
      <c r="W16" s="75">
        <v>-0.014968642089063011</v>
      </c>
      <c r="Y16" s="109"/>
    </row>
    <row r="17" spans="1:25" s="31" customFormat="1" ht="18.75" customHeight="1">
      <c r="A17" s="68" t="s">
        <v>65</v>
      </c>
      <c r="B17" s="4" t="s">
        <v>43</v>
      </c>
      <c r="C17" s="33">
        <v>379928</v>
      </c>
      <c r="D17" s="33">
        <v>371338</v>
      </c>
      <c r="E17" s="33">
        <v>387083</v>
      </c>
      <c r="F17" s="33">
        <v>338757</v>
      </c>
      <c r="G17" s="33">
        <v>325675</v>
      </c>
      <c r="H17" s="33">
        <v>294522</v>
      </c>
      <c r="I17" s="33">
        <v>278029</v>
      </c>
      <c r="J17" s="33">
        <v>221488</v>
      </c>
      <c r="K17" s="33">
        <v>234545</v>
      </c>
      <c r="L17" s="33">
        <v>239572</v>
      </c>
      <c r="M17" s="33">
        <v>272446</v>
      </c>
      <c r="N17" s="33">
        <v>283986</v>
      </c>
      <c r="O17" s="33">
        <v>290513</v>
      </c>
      <c r="P17" s="33">
        <v>192267</v>
      </c>
      <c r="Q17" s="33">
        <v>180972</v>
      </c>
      <c r="R17" s="33">
        <v>170574</v>
      </c>
      <c r="S17" s="33">
        <v>199157</v>
      </c>
      <c r="T17" s="33">
        <v>226989</v>
      </c>
      <c r="U17" s="6"/>
      <c r="V17" s="75">
        <v>0.1397490422129275</v>
      </c>
      <c r="W17" s="75">
        <v>0.18059261339699484</v>
      </c>
      <c r="Y17" s="109"/>
    </row>
    <row r="18" spans="1:25" s="31" customFormat="1" ht="18.75" customHeight="1">
      <c r="A18" s="68" t="s">
        <v>66</v>
      </c>
      <c r="B18" s="4" t="s">
        <v>44</v>
      </c>
      <c r="C18" s="33">
        <v>16763740</v>
      </c>
      <c r="D18" s="33">
        <v>739594</v>
      </c>
      <c r="E18" s="33">
        <v>885725</v>
      </c>
      <c r="F18" s="33">
        <v>403182</v>
      </c>
      <c r="G18" s="33">
        <v>853730</v>
      </c>
      <c r="H18" s="33">
        <v>757259</v>
      </c>
      <c r="I18" s="33">
        <v>922204</v>
      </c>
      <c r="J18" s="33">
        <v>567736</v>
      </c>
      <c r="K18" s="33">
        <v>782213</v>
      </c>
      <c r="L18" s="33">
        <v>1107541</v>
      </c>
      <c r="M18" s="33">
        <v>1149984</v>
      </c>
      <c r="N18" s="33">
        <v>359039</v>
      </c>
      <c r="O18" s="33">
        <v>794182</v>
      </c>
      <c r="P18" s="33">
        <v>667979</v>
      </c>
      <c r="Q18" s="33">
        <v>776666</v>
      </c>
      <c r="R18" s="33">
        <v>384612</v>
      </c>
      <c r="S18" s="33">
        <v>518078</v>
      </c>
      <c r="T18" s="33">
        <v>422579</v>
      </c>
      <c r="U18" s="6"/>
      <c r="V18" s="75">
        <v>-0.18433324711722943</v>
      </c>
      <c r="W18" s="75">
        <v>-0.3673768187323254</v>
      </c>
      <c r="Y18" s="109"/>
    </row>
    <row r="19" spans="1:25" s="31" customFormat="1" ht="18.75" customHeight="1">
      <c r="A19" s="68" t="s">
        <v>86</v>
      </c>
      <c r="B19" s="4" t="s">
        <v>45</v>
      </c>
      <c r="C19" s="33">
        <v>9901</v>
      </c>
      <c r="D19" s="33">
        <v>9901</v>
      </c>
      <c r="E19" s="33">
        <v>9901</v>
      </c>
      <c r="F19" s="33">
        <v>25662</v>
      </c>
      <c r="G19" s="33">
        <v>25662</v>
      </c>
      <c r="H19" s="33">
        <v>25662</v>
      </c>
      <c r="I19" s="33">
        <v>12554</v>
      </c>
      <c r="J19" s="33">
        <v>12554</v>
      </c>
      <c r="K19" s="33">
        <v>12554</v>
      </c>
      <c r="L19" s="33">
        <v>12738</v>
      </c>
      <c r="M19" s="33">
        <v>12738</v>
      </c>
      <c r="N19" s="33">
        <v>12738</v>
      </c>
      <c r="O19" s="33">
        <v>13544</v>
      </c>
      <c r="P19" s="33">
        <v>13544</v>
      </c>
      <c r="Q19" s="33">
        <v>13544</v>
      </c>
      <c r="R19" s="33">
        <v>2113</v>
      </c>
      <c r="S19" s="33">
        <v>2113</v>
      </c>
      <c r="T19" s="33">
        <v>1928</v>
      </c>
      <c r="U19" s="6"/>
      <c r="V19" s="75">
        <v>-0.0875532418362518</v>
      </c>
      <c r="W19" s="75">
        <v>-0.8576491435321913</v>
      </c>
      <c r="Y19" s="109"/>
    </row>
    <row r="20" spans="1:23" s="31" customFormat="1" ht="18.75" customHeight="1" thickBot="1">
      <c r="A20" s="68" t="s">
        <v>5</v>
      </c>
      <c r="B20" s="77" t="s">
        <v>46</v>
      </c>
      <c r="C20" s="79">
        <v>64957373</v>
      </c>
      <c r="D20" s="79">
        <v>39356661</v>
      </c>
      <c r="E20" s="79">
        <v>38194396</v>
      </c>
      <c r="F20" s="79">
        <v>42278198</v>
      </c>
      <c r="G20" s="79">
        <v>40838993</v>
      </c>
      <c r="H20" s="79">
        <v>41855958</v>
      </c>
      <c r="I20" s="79">
        <v>36502253</v>
      </c>
      <c r="J20" s="79">
        <v>43508763</v>
      </c>
      <c r="K20" s="79">
        <v>42742224</v>
      </c>
      <c r="L20" s="79">
        <v>46283721</v>
      </c>
      <c r="M20" s="79">
        <v>47248398</v>
      </c>
      <c r="N20" s="79">
        <v>45398389</v>
      </c>
      <c r="O20" s="79">
        <v>47992920</v>
      </c>
      <c r="P20" s="79">
        <v>45374543</v>
      </c>
      <c r="Q20" s="79">
        <v>50275499</v>
      </c>
      <c r="R20" s="79">
        <v>49843665</v>
      </c>
      <c r="S20" s="79">
        <v>47225791</v>
      </c>
      <c r="T20" s="79">
        <v>51661023</v>
      </c>
      <c r="U20" s="3"/>
      <c r="V20" s="119">
        <v>0.09391546242179416</v>
      </c>
      <c r="W20" s="86">
        <v>0.13854640916163063</v>
      </c>
    </row>
    <row r="21" spans="1:23" s="31" customFormat="1" ht="18.75" customHeight="1" thickTop="1">
      <c r="A21" s="68"/>
      <c r="B21" s="4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6"/>
      <c r="V21" s="72"/>
      <c r="W21" s="72"/>
    </row>
    <row r="22" spans="1:23" s="31" customFormat="1" ht="18.75" customHeight="1">
      <c r="A22" s="68"/>
      <c r="B22" s="10" t="s">
        <v>47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5"/>
      <c r="V22" s="72"/>
      <c r="W22" s="72"/>
    </row>
    <row r="23" spans="1:23" s="31" customFormat="1" ht="18.75" customHeight="1" hidden="1">
      <c r="A23" s="68" t="s">
        <v>87</v>
      </c>
      <c r="B23" s="4" t="s">
        <v>48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6"/>
      <c r="V23" s="75" t="s">
        <v>107</v>
      </c>
      <c r="W23" s="75" t="s">
        <v>107</v>
      </c>
    </row>
    <row r="24" spans="1:23" s="31" customFormat="1" ht="18.75" customHeight="1">
      <c r="A24" s="68" t="s">
        <v>133</v>
      </c>
      <c r="B24" s="4" t="s">
        <v>136</v>
      </c>
      <c r="C24" s="33">
        <v>17934147.09417</v>
      </c>
      <c r="D24" s="33">
        <v>6997365.17517</v>
      </c>
      <c r="E24" s="33">
        <v>5309393.48013</v>
      </c>
      <c r="F24" s="33">
        <v>6011378</v>
      </c>
      <c r="G24" s="33">
        <v>5488733</v>
      </c>
      <c r="H24" s="33">
        <v>8749699</v>
      </c>
      <c r="I24" s="33">
        <v>2576528</v>
      </c>
      <c r="J24" s="33">
        <v>2356429</v>
      </c>
      <c r="K24" s="33">
        <v>5678309</v>
      </c>
      <c r="L24" s="33">
        <v>7104380</v>
      </c>
      <c r="M24" s="33">
        <v>7616947</v>
      </c>
      <c r="N24" s="33">
        <v>6378436</v>
      </c>
      <c r="O24" s="33">
        <v>6893397</v>
      </c>
      <c r="P24" s="33">
        <v>4051384</v>
      </c>
      <c r="Q24" s="33">
        <v>8790274</v>
      </c>
      <c r="R24" s="33">
        <v>5122576</v>
      </c>
      <c r="S24" s="33">
        <v>4722242</v>
      </c>
      <c r="T24" s="33">
        <v>9452169</v>
      </c>
      <c r="U24" s="6"/>
      <c r="V24" s="75">
        <v>1.001627404948751</v>
      </c>
      <c r="W24" s="75">
        <v>1.3330716120713317</v>
      </c>
    </row>
    <row r="25" spans="1:23" s="31" customFormat="1" ht="18.75" customHeight="1">
      <c r="A25" s="68" t="s">
        <v>88</v>
      </c>
      <c r="B25" s="4" t="s">
        <v>49</v>
      </c>
      <c r="C25" s="33">
        <v>2760747</v>
      </c>
      <c r="D25" s="33">
        <v>3059762</v>
      </c>
      <c r="E25" s="33">
        <v>4223162</v>
      </c>
      <c r="F25" s="33">
        <v>4840447</v>
      </c>
      <c r="G25" s="33">
        <v>4039831</v>
      </c>
      <c r="H25" s="33">
        <v>3643835</v>
      </c>
      <c r="I25" s="33">
        <v>4657620</v>
      </c>
      <c r="J25" s="33">
        <v>5846404</v>
      </c>
      <c r="K25" s="33">
        <v>5299084</v>
      </c>
      <c r="L25" s="33">
        <v>4843821</v>
      </c>
      <c r="M25" s="33">
        <v>5442455</v>
      </c>
      <c r="N25" s="33">
        <v>4196896</v>
      </c>
      <c r="O25" s="33">
        <v>5195453</v>
      </c>
      <c r="P25" s="33">
        <v>5775176</v>
      </c>
      <c r="Q25" s="33">
        <v>6402914</v>
      </c>
      <c r="R25" s="33">
        <v>6770922</v>
      </c>
      <c r="S25" s="33">
        <v>7257559</v>
      </c>
      <c r="T25" s="33">
        <v>7569403</v>
      </c>
      <c r="U25" s="6"/>
      <c r="V25" s="75">
        <v>0.04296816601835407</v>
      </c>
      <c r="W25" s="75">
        <v>0.3106791896904959</v>
      </c>
    </row>
    <row r="26" spans="1:23" s="31" customFormat="1" ht="18.75" customHeight="1">
      <c r="A26" s="68" t="s">
        <v>142</v>
      </c>
      <c r="B26" s="4" t="s">
        <v>144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24710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593</v>
      </c>
      <c r="U26" s="6"/>
      <c r="V26" s="75" t="s">
        <v>107</v>
      </c>
      <c r="W26" s="75" t="s">
        <v>107</v>
      </c>
    </row>
    <row r="27" spans="1:23" s="31" customFormat="1" ht="18.75" customHeight="1">
      <c r="A27" s="68" t="s">
        <v>127</v>
      </c>
      <c r="B27" s="4" t="s">
        <v>125</v>
      </c>
      <c r="C27" s="33">
        <v>20301193.90583</v>
      </c>
      <c r="D27" s="33">
        <v>21226997.824830003</v>
      </c>
      <c r="E27" s="33">
        <v>21099667.51987</v>
      </c>
      <c r="F27" s="33">
        <v>24095847</v>
      </c>
      <c r="G27" s="33">
        <v>23060720</v>
      </c>
      <c r="H27" s="33">
        <v>21121471</v>
      </c>
      <c r="I27" s="33">
        <v>20895986</v>
      </c>
      <c r="J27" s="33">
        <v>26852165</v>
      </c>
      <c r="K27" s="33">
        <v>22808554</v>
      </c>
      <c r="L27" s="33">
        <v>24951588</v>
      </c>
      <c r="M27" s="33">
        <v>25355436</v>
      </c>
      <c r="N27" s="33">
        <v>26568765</v>
      </c>
      <c r="O27" s="33">
        <v>26570206</v>
      </c>
      <c r="P27" s="33">
        <v>26299341</v>
      </c>
      <c r="Q27" s="33">
        <v>26443895</v>
      </c>
      <c r="R27" s="33">
        <v>29632598</v>
      </c>
      <c r="S27" s="33">
        <v>26136184</v>
      </c>
      <c r="T27" s="33">
        <v>26056387</v>
      </c>
      <c r="U27" s="6"/>
      <c r="V27" s="75">
        <v>-0.003053123592946849</v>
      </c>
      <c r="W27" s="75">
        <v>-0.009238026154343548</v>
      </c>
    </row>
    <row r="28" spans="1:23" s="31" customFormat="1" ht="18.75" customHeight="1">
      <c r="A28" s="68" t="s">
        <v>134</v>
      </c>
      <c r="B28" s="4" t="s">
        <v>135</v>
      </c>
      <c r="C28" s="33">
        <v>49504</v>
      </c>
      <c r="D28" s="33">
        <v>40934</v>
      </c>
      <c r="E28" s="33">
        <v>24303</v>
      </c>
      <c r="F28" s="33">
        <v>25336</v>
      </c>
      <c r="G28" s="33">
        <v>24468</v>
      </c>
      <c r="H28" s="33">
        <v>23054</v>
      </c>
      <c r="I28" s="33">
        <v>2038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6"/>
      <c r="V28" s="75" t="s">
        <v>107</v>
      </c>
      <c r="W28" s="75" t="s">
        <v>107</v>
      </c>
    </row>
    <row r="29" spans="1:23" s="31" customFormat="1" ht="18.75" customHeight="1">
      <c r="A29" s="68" t="s">
        <v>67</v>
      </c>
      <c r="B29" s="4" t="s">
        <v>50</v>
      </c>
      <c r="C29" s="33">
        <v>34427</v>
      </c>
      <c r="D29" s="33">
        <v>37837</v>
      </c>
      <c r="E29" s="33">
        <v>39543</v>
      </c>
      <c r="F29" s="33">
        <v>34914</v>
      </c>
      <c r="G29" s="33">
        <v>81227</v>
      </c>
      <c r="H29" s="33">
        <v>73063</v>
      </c>
      <c r="I29" s="33">
        <v>41371</v>
      </c>
      <c r="J29" s="33">
        <v>28656</v>
      </c>
      <c r="K29" s="33">
        <v>29394</v>
      </c>
      <c r="L29" s="33">
        <v>27654</v>
      </c>
      <c r="M29" s="33">
        <v>28145</v>
      </c>
      <c r="N29" s="33">
        <v>89284</v>
      </c>
      <c r="O29" s="33">
        <v>75567</v>
      </c>
      <c r="P29" s="33">
        <v>62148</v>
      </c>
      <c r="Q29" s="33">
        <v>49173</v>
      </c>
      <c r="R29" s="33">
        <v>26409</v>
      </c>
      <c r="S29" s="33">
        <v>28567</v>
      </c>
      <c r="T29" s="33">
        <v>25295</v>
      </c>
      <c r="U29" s="6"/>
      <c r="V29" s="75">
        <v>-0.11453775335176952</v>
      </c>
      <c r="W29" s="75">
        <v>-0.5929877067644976</v>
      </c>
    </row>
    <row r="30" spans="1:23" s="31" customFormat="1" ht="18.75" customHeight="1">
      <c r="A30" s="68" t="s">
        <v>68</v>
      </c>
      <c r="B30" s="4" t="s">
        <v>51</v>
      </c>
      <c r="C30" s="33">
        <v>1350</v>
      </c>
      <c r="D30" s="33">
        <v>1853</v>
      </c>
      <c r="E30" s="33">
        <v>390</v>
      </c>
      <c r="F30" s="33">
        <v>72921</v>
      </c>
      <c r="G30" s="33">
        <v>121157</v>
      </c>
      <c r="H30" s="33">
        <v>22821</v>
      </c>
      <c r="I30" s="33">
        <v>33922</v>
      </c>
      <c r="J30" s="33">
        <v>55343</v>
      </c>
      <c r="K30" s="33">
        <v>50797</v>
      </c>
      <c r="L30" s="33">
        <v>586</v>
      </c>
      <c r="M30" s="33">
        <v>346</v>
      </c>
      <c r="N30" s="33">
        <v>84</v>
      </c>
      <c r="O30" s="33">
        <v>392</v>
      </c>
      <c r="P30" s="33">
        <v>12395</v>
      </c>
      <c r="Q30" s="33">
        <v>18747</v>
      </c>
      <c r="R30" s="33">
        <v>186</v>
      </c>
      <c r="S30" s="33">
        <v>36301</v>
      </c>
      <c r="T30" s="33">
        <v>45978</v>
      </c>
      <c r="U30" s="6"/>
      <c r="V30" s="75">
        <v>0.2665766783284207</v>
      </c>
      <c r="W30" s="75">
        <v>2.709398951189996</v>
      </c>
    </row>
    <row r="31" spans="1:23" s="31" customFormat="1" ht="18.75" customHeight="1">
      <c r="A31" s="68" t="s">
        <v>69</v>
      </c>
      <c r="B31" s="4" t="s">
        <v>52</v>
      </c>
      <c r="C31" s="33">
        <v>17228386</v>
      </c>
      <c r="D31" s="33">
        <v>1896193</v>
      </c>
      <c r="E31" s="33">
        <v>1271482</v>
      </c>
      <c r="F31" s="33">
        <v>752874</v>
      </c>
      <c r="G31" s="33">
        <v>1222058</v>
      </c>
      <c r="H31" s="33">
        <v>1546693</v>
      </c>
      <c r="I31" s="33">
        <v>1320458</v>
      </c>
      <c r="J31" s="33">
        <v>978351</v>
      </c>
      <c r="K31" s="33">
        <v>1314292</v>
      </c>
      <c r="L31" s="33">
        <v>2349392</v>
      </c>
      <c r="M31" s="33">
        <v>1674627</v>
      </c>
      <c r="N31" s="33">
        <v>832950</v>
      </c>
      <c r="O31" s="33">
        <v>1730894</v>
      </c>
      <c r="P31" s="33">
        <v>2241505</v>
      </c>
      <c r="Q31" s="33">
        <v>1354841</v>
      </c>
      <c r="R31" s="33">
        <v>880214</v>
      </c>
      <c r="S31" s="33">
        <v>1441119</v>
      </c>
      <c r="T31" s="33">
        <v>1926681</v>
      </c>
      <c r="U31" s="6"/>
      <c r="V31" s="75">
        <v>0.3369340075316474</v>
      </c>
      <c r="W31" s="75">
        <v>-0.14045206234204255</v>
      </c>
    </row>
    <row r="32" spans="1:23" s="31" customFormat="1" ht="18.75" customHeight="1" thickBot="1">
      <c r="A32" s="68" t="s">
        <v>89</v>
      </c>
      <c r="B32" s="77" t="s">
        <v>53</v>
      </c>
      <c r="C32" s="79">
        <v>58309755</v>
      </c>
      <c r="D32" s="79">
        <v>33260942.000000004</v>
      </c>
      <c r="E32" s="79">
        <v>31967941</v>
      </c>
      <c r="F32" s="79">
        <v>35833717</v>
      </c>
      <c r="G32" s="79">
        <v>34038194</v>
      </c>
      <c r="H32" s="79">
        <v>35180636</v>
      </c>
      <c r="I32" s="79">
        <v>29527923</v>
      </c>
      <c r="J32" s="79">
        <v>36117348</v>
      </c>
      <c r="K32" s="79">
        <v>35180430</v>
      </c>
      <c r="L32" s="79">
        <v>39277421</v>
      </c>
      <c r="M32" s="79">
        <v>40117956</v>
      </c>
      <c r="N32" s="79">
        <v>38091125</v>
      </c>
      <c r="O32" s="79">
        <v>40465909</v>
      </c>
      <c r="P32" s="79">
        <v>38441949</v>
      </c>
      <c r="Q32" s="79">
        <v>43059844</v>
      </c>
      <c r="R32" s="79">
        <v>42432905</v>
      </c>
      <c r="S32" s="79">
        <v>39621972</v>
      </c>
      <c r="T32" s="79">
        <v>45076506</v>
      </c>
      <c r="U32" s="6"/>
      <c r="V32" s="119">
        <v>0.1376643747060342</v>
      </c>
      <c r="W32" s="86">
        <v>0.17258638473299048</v>
      </c>
    </row>
    <row r="33" spans="2:23" s="31" customFormat="1" ht="18.75" customHeight="1" thickTop="1">
      <c r="B33" s="10" t="s">
        <v>54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6"/>
      <c r="V33" s="72"/>
      <c r="W33" s="72"/>
    </row>
    <row r="34" spans="1:23" s="31" customFormat="1" ht="18.75" customHeight="1">
      <c r="A34" s="68" t="s">
        <v>90</v>
      </c>
      <c r="B34" s="4" t="s">
        <v>55</v>
      </c>
      <c r="C34" s="33">
        <v>522638</v>
      </c>
      <c r="D34" s="33">
        <v>522638</v>
      </c>
      <c r="E34" s="33">
        <v>522638</v>
      </c>
      <c r="F34" s="33">
        <v>522638</v>
      </c>
      <c r="G34" s="33">
        <v>522638</v>
      </c>
      <c r="H34" s="33">
        <v>522638</v>
      </c>
      <c r="I34" s="33">
        <v>522638</v>
      </c>
      <c r="J34" s="33">
        <v>522638</v>
      </c>
      <c r="K34" s="33">
        <v>522638</v>
      </c>
      <c r="L34" s="33">
        <v>522638</v>
      </c>
      <c r="M34" s="33">
        <v>522638</v>
      </c>
      <c r="N34" s="33">
        <v>522638</v>
      </c>
      <c r="O34" s="33">
        <v>522638</v>
      </c>
      <c r="P34" s="33">
        <v>522638</v>
      </c>
      <c r="Q34" s="33">
        <v>522638</v>
      </c>
      <c r="R34" s="33">
        <v>522638</v>
      </c>
      <c r="S34" s="33">
        <v>522638</v>
      </c>
      <c r="T34" s="33">
        <v>522638</v>
      </c>
      <c r="U34" s="6"/>
      <c r="V34" s="75">
        <v>0</v>
      </c>
      <c r="W34" s="75">
        <v>0</v>
      </c>
    </row>
    <row r="35" spans="1:23" s="31" customFormat="1" ht="18.75" customHeight="1">
      <c r="A35" s="68" t="s">
        <v>70</v>
      </c>
      <c r="B35" s="4" t="s">
        <v>56</v>
      </c>
      <c r="C35" s="33">
        <v>3031149</v>
      </c>
      <c r="D35" s="33">
        <v>3009396</v>
      </c>
      <c r="E35" s="33">
        <v>3009396</v>
      </c>
      <c r="F35" s="33">
        <v>3009396</v>
      </c>
      <c r="G35" s="33">
        <v>3009396</v>
      </c>
      <c r="H35" s="33">
        <v>3011380</v>
      </c>
      <c r="I35" s="33">
        <v>3011380</v>
      </c>
      <c r="J35" s="33">
        <v>3011380</v>
      </c>
      <c r="K35" s="33">
        <v>3011380</v>
      </c>
      <c r="L35" s="33">
        <v>2997759</v>
      </c>
      <c r="M35" s="33">
        <v>2997759</v>
      </c>
      <c r="N35" s="33">
        <v>2997759</v>
      </c>
      <c r="O35" s="33">
        <v>2997759</v>
      </c>
      <c r="P35" s="33">
        <v>3000298</v>
      </c>
      <c r="Q35" s="33">
        <v>3000298</v>
      </c>
      <c r="R35" s="33">
        <v>3000298</v>
      </c>
      <c r="S35" s="33">
        <v>3000298</v>
      </c>
      <c r="T35" s="33">
        <v>3001525</v>
      </c>
      <c r="U35" s="6"/>
      <c r="V35" s="75">
        <v>0.0004089593767018229</v>
      </c>
      <c r="W35" s="75">
        <v>0.0004089593767018229</v>
      </c>
    </row>
    <row r="36" spans="1:23" s="31" customFormat="1" ht="18.75" customHeight="1">
      <c r="A36" s="68" t="s">
        <v>91</v>
      </c>
      <c r="B36" s="4" t="s">
        <v>57</v>
      </c>
      <c r="C36" s="33">
        <v>-68534</v>
      </c>
      <c r="D36" s="33">
        <v>-24313</v>
      </c>
      <c r="E36" s="33">
        <v>-79164</v>
      </c>
      <c r="F36" s="33">
        <v>-82294</v>
      </c>
      <c r="G36" s="33">
        <v>32305</v>
      </c>
      <c r="H36" s="33">
        <v>36298</v>
      </c>
      <c r="I36" s="33">
        <v>85094</v>
      </c>
      <c r="J36" s="33">
        <v>257791</v>
      </c>
      <c r="K36" s="33">
        <v>72097</v>
      </c>
      <c r="L36" s="33">
        <v>-28280</v>
      </c>
      <c r="M36" s="33">
        <v>-68552</v>
      </c>
      <c r="N36" s="33">
        <v>-42963</v>
      </c>
      <c r="O36" s="33">
        <v>-71047</v>
      </c>
      <c r="P36" s="33">
        <v>2964</v>
      </c>
      <c r="Q36" s="33">
        <v>57506</v>
      </c>
      <c r="R36" s="33">
        <v>52873</v>
      </c>
      <c r="S36" s="33">
        <v>29771</v>
      </c>
      <c r="T36" s="33">
        <v>-169582</v>
      </c>
      <c r="U36" s="6"/>
      <c r="V36" s="75" t="s">
        <v>107</v>
      </c>
      <c r="W36" s="75" t="s">
        <v>107</v>
      </c>
    </row>
    <row r="37" spans="1:23" s="31" customFormat="1" ht="18.75" customHeight="1">
      <c r="A37" s="83" t="s">
        <v>71</v>
      </c>
      <c r="B37" s="4" t="s">
        <v>58</v>
      </c>
      <c r="C37" s="33">
        <v>2245893</v>
      </c>
      <c r="D37" s="33">
        <v>2260759</v>
      </c>
      <c r="E37" s="33">
        <v>2264006</v>
      </c>
      <c r="F37" s="33">
        <v>2264082</v>
      </c>
      <c r="G37" s="33">
        <v>2262230</v>
      </c>
      <c r="H37" s="33">
        <v>2638277</v>
      </c>
      <c r="I37" s="33">
        <v>2637246</v>
      </c>
      <c r="J37" s="33">
        <v>2637066</v>
      </c>
      <c r="K37" s="33">
        <v>2637918</v>
      </c>
      <c r="L37" s="33">
        <v>2860571</v>
      </c>
      <c r="M37" s="33">
        <v>2859798</v>
      </c>
      <c r="N37" s="33">
        <v>2859388</v>
      </c>
      <c r="O37" s="33">
        <v>2859569</v>
      </c>
      <c r="P37" s="33">
        <v>2898679</v>
      </c>
      <c r="Q37" s="33">
        <v>2898787</v>
      </c>
      <c r="R37" s="33">
        <v>2893523</v>
      </c>
      <c r="S37" s="33">
        <v>2892647</v>
      </c>
      <c r="T37" s="33">
        <v>2868541</v>
      </c>
      <c r="U37" s="6"/>
      <c r="V37" s="75">
        <v>-0.008333543636676044</v>
      </c>
      <c r="W37" s="75">
        <v>-0.010397149874132317</v>
      </c>
    </row>
    <row r="38" spans="1:23" s="31" customFormat="1" ht="18.75" customHeight="1">
      <c r="A38" s="83" t="s">
        <v>92</v>
      </c>
      <c r="B38" s="4" t="s">
        <v>59</v>
      </c>
      <c r="C38" s="33">
        <v>916472</v>
      </c>
      <c r="D38" s="33">
        <v>327239</v>
      </c>
      <c r="E38" s="33">
        <v>509579</v>
      </c>
      <c r="F38" s="33">
        <v>730659</v>
      </c>
      <c r="G38" s="33">
        <v>974230</v>
      </c>
      <c r="H38" s="33">
        <v>466729</v>
      </c>
      <c r="I38" s="33">
        <v>717972</v>
      </c>
      <c r="J38" s="33">
        <v>962540</v>
      </c>
      <c r="K38" s="33">
        <v>1317761</v>
      </c>
      <c r="L38" s="33">
        <v>653612</v>
      </c>
      <c r="M38" s="33">
        <v>818799</v>
      </c>
      <c r="N38" s="33">
        <v>970442</v>
      </c>
      <c r="O38" s="33">
        <v>1218092</v>
      </c>
      <c r="P38" s="33">
        <v>508015</v>
      </c>
      <c r="Q38" s="33">
        <v>736426</v>
      </c>
      <c r="R38" s="33">
        <v>941428</v>
      </c>
      <c r="S38" s="33">
        <v>1158465</v>
      </c>
      <c r="T38" s="33">
        <v>361395</v>
      </c>
      <c r="U38" s="6"/>
      <c r="V38" s="75">
        <v>-0.6880397767735753</v>
      </c>
      <c r="W38" s="75">
        <v>-0.2886135251911853</v>
      </c>
    </row>
    <row r="39" spans="1:23" s="31" customFormat="1" ht="18.75" customHeight="1" thickBot="1">
      <c r="A39" s="83" t="s">
        <v>93</v>
      </c>
      <c r="B39" s="87" t="s">
        <v>60</v>
      </c>
      <c r="C39" s="85">
        <v>6647618</v>
      </c>
      <c r="D39" s="85">
        <v>6095719</v>
      </c>
      <c r="E39" s="85">
        <v>6226455</v>
      </c>
      <c r="F39" s="85">
        <v>6444481</v>
      </c>
      <c r="G39" s="85">
        <v>6800799</v>
      </c>
      <c r="H39" s="85">
        <v>6675322</v>
      </c>
      <c r="I39" s="85">
        <v>6974330</v>
      </c>
      <c r="J39" s="85">
        <v>7391415</v>
      </c>
      <c r="K39" s="85">
        <v>7561794</v>
      </c>
      <c r="L39" s="85">
        <v>7006300</v>
      </c>
      <c r="M39" s="85">
        <v>7130442</v>
      </c>
      <c r="N39" s="85">
        <v>7307264</v>
      </c>
      <c r="O39" s="85">
        <v>7527011</v>
      </c>
      <c r="P39" s="85">
        <v>6932594</v>
      </c>
      <c r="Q39" s="85">
        <v>7215655</v>
      </c>
      <c r="R39" s="85">
        <v>7410760</v>
      </c>
      <c r="S39" s="85">
        <v>7603819</v>
      </c>
      <c r="T39" s="85">
        <v>6584517</v>
      </c>
      <c r="U39" s="6"/>
      <c r="V39" s="86">
        <v>-0.13405132342050752</v>
      </c>
      <c r="W39" s="86">
        <v>-0.05020876745414482</v>
      </c>
    </row>
    <row r="40" spans="1:23" s="31" customFormat="1" ht="18.75" customHeight="1" thickBot="1" thickTop="1">
      <c r="A40" s="69" t="s">
        <v>72</v>
      </c>
      <c r="B40" s="82" t="s">
        <v>61</v>
      </c>
      <c r="C40" s="79">
        <v>64957373</v>
      </c>
      <c r="D40" s="79">
        <v>39356661</v>
      </c>
      <c r="E40" s="79">
        <v>38194396</v>
      </c>
      <c r="F40" s="79">
        <v>42278198</v>
      </c>
      <c r="G40" s="79">
        <v>40838993</v>
      </c>
      <c r="H40" s="79">
        <v>41855958</v>
      </c>
      <c r="I40" s="79">
        <v>36502253</v>
      </c>
      <c r="J40" s="79">
        <v>43508763</v>
      </c>
      <c r="K40" s="79">
        <v>42742224</v>
      </c>
      <c r="L40" s="79">
        <v>46283721</v>
      </c>
      <c r="M40" s="79">
        <v>47248398</v>
      </c>
      <c r="N40" s="79">
        <v>45398389</v>
      </c>
      <c r="O40" s="79">
        <v>47992920</v>
      </c>
      <c r="P40" s="79">
        <v>45374543</v>
      </c>
      <c r="Q40" s="79">
        <v>50275499</v>
      </c>
      <c r="R40" s="79">
        <v>49843665</v>
      </c>
      <c r="S40" s="79">
        <v>47225791</v>
      </c>
      <c r="T40" s="79">
        <v>51661023</v>
      </c>
      <c r="U40" s="6"/>
      <c r="V40" s="86">
        <v>0.09391546242179416</v>
      </c>
      <c r="W40" s="86">
        <v>0.13854640916163063</v>
      </c>
    </row>
    <row r="41" spans="1:23" s="31" customFormat="1" ht="18.75" customHeight="1" thickTop="1">
      <c r="A41" s="68" t="s">
        <v>94</v>
      </c>
      <c r="U41" s="6"/>
      <c r="V41" s="71"/>
      <c r="W41" s="71"/>
    </row>
    <row r="42" spans="1:23" s="31" customFormat="1" ht="12.75">
      <c r="A42" s="68"/>
      <c r="U42" s="6"/>
      <c r="V42" s="71"/>
      <c r="W42" s="71"/>
    </row>
    <row r="43" spans="1:23" s="31" customFormat="1" ht="12.75">
      <c r="A43" s="68"/>
      <c r="U43" s="6"/>
      <c r="V43" s="71"/>
      <c r="W43" s="71"/>
    </row>
    <row r="44" spans="1:23" s="31" customFormat="1" ht="12.75">
      <c r="A44" s="68"/>
      <c r="U44" s="6"/>
      <c r="V44" s="71"/>
      <c r="W44" s="71"/>
    </row>
    <row r="45" spans="1:23" s="31" customFormat="1" ht="12.75">
      <c r="A45" s="68"/>
      <c r="U45" s="6"/>
      <c r="V45" s="71"/>
      <c r="W45" s="71"/>
    </row>
    <row r="46" spans="1:23" s="31" customFormat="1" ht="12.75">
      <c r="A46" s="68"/>
      <c r="U46" s="6"/>
      <c r="V46" s="71"/>
      <c r="W46" s="71"/>
    </row>
    <row r="47" spans="1:23" s="31" customFormat="1" ht="12.75">
      <c r="A47" s="68"/>
      <c r="U47" s="6"/>
      <c r="V47" s="71"/>
      <c r="W47" s="71"/>
    </row>
    <row r="48" spans="1:23" s="31" customFormat="1" ht="12.75">
      <c r="A48" s="68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6"/>
      <c r="V48" s="71"/>
      <c r="W48" s="71"/>
    </row>
    <row r="49" spans="1:23" s="31" customFormat="1" ht="12.75">
      <c r="A49" s="68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6"/>
      <c r="V49" s="71"/>
      <c r="W49" s="71"/>
    </row>
  </sheetData>
  <sheetProtection/>
  <mergeCells count="20">
    <mergeCell ref="T2:T3"/>
    <mergeCell ref="O2:O3"/>
    <mergeCell ref="P2:P3"/>
    <mergeCell ref="R2:R3"/>
    <mergeCell ref="Q2:Q3"/>
    <mergeCell ref="S2:S3"/>
    <mergeCell ref="B2:B3"/>
    <mergeCell ref="F2:F3"/>
    <mergeCell ref="G2:G3"/>
    <mergeCell ref="H2:H3"/>
    <mergeCell ref="V2:W2"/>
    <mergeCell ref="C2:C3"/>
    <mergeCell ref="D2:D3"/>
    <mergeCell ref="E2:E3"/>
    <mergeCell ref="I2:I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theme="4" tint="0.5999900102615356"/>
    <pageSetUpPr fitToPage="1"/>
  </sheetPr>
  <dimension ref="A1:W44"/>
  <sheetViews>
    <sheetView tabSelected="1" view="pageBreakPreview" zoomScale="70" zoomScaleSheetLayoutView="70" zoomScalePageLayoutView="0" workbookViewId="0" topLeftCell="A1">
      <pane xSplit="1" ySplit="4" topLeftCell="B5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K18" sqref="K18"/>
    </sheetView>
  </sheetViews>
  <sheetFormatPr defaultColWidth="9.140625" defaultRowHeight="12.75"/>
  <cols>
    <col min="1" max="1" width="80.7109375" style="37" customWidth="1"/>
    <col min="2" max="5" width="13.8515625" style="6" customWidth="1"/>
    <col min="6" max="6" width="13.8515625" style="6" bestFit="1" customWidth="1"/>
    <col min="7" max="19" width="13.7109375" style="6" customWidth="1"/>
    <col min="20" max="20" width="2.28125" style="6" customWidth="1"/>
    <col min="21" max="21" width="11.00390625" style="6" customWidth="1"/>
    <col min="22" max="22" width="10.421875" style="6" customWidth="1"/>
    <col min="23" max="23" width="8.7109375" style="6" customWidth="1"/>
    <col min="24" max="16384" width="9.140625" style="6" customWidth="1"/>
  </cols>
  <sheetData>
    <row r="1" spans="1:20" s="19" customFormat="1" ht="19.5" customHeight="1">
      <c r="A1" s="36" t="s">
        <v>38</v>
      </c>
      <c r="T1" s="2"/>
    </row>
    <row r="2" spans="1:22" s="3" customFormat="1" ht="17.25" customHeight="1">
      <c r="A2" s="140" t="s">
        <v>7</v>
      </c>
      <c r="B2" s="136" t="s">
        <v>141</v>
      </c>
      <c r="C2" s="139" t="s">
        <v>159</v>
      </c>
      <c r="D2" s="136" t="s">
        <v>160</v>
      </c>
      <c r="E2" s="139" t="s">
        <v>161</v>
      </c>
      <c r="F2" s="136" t="s">
        <v>162</v>
      </c>
      <c r="G2" s="139" t="s">
        <v>163</v>
      </c>
      <c r="H2" s="139" t="s">
        <v>164</v>
      </c>
      <c r="I2" s="139" t="s">
        <v>165</v>
      </c>
      <c r="J2" s="139" t="s">
        <v>166</v>
      </c>
      <c r="K2" s="139" t="s">
        <v>167</v>
      </c>
      <c r="L2" s="139" t="s">
        <v>168</v>
      </c>
      <c r="M2" s="139" t="s">
        <v>169</v>
      </c>
      <c r="N2" s="139" t="s">
        <v>170</v>
      </c>
      <c r="O2" s="139" t="s">
        <v>158</v>
      </c>
      <c r="P2" s="139" t="s">
        <v>171</v>
      </c>
      <c r="Q2" s="139" t="s">
        <v>172</v>
      </c>
      <c r="R2" s="139" t="s">
        <v>157</v>
      </c>
      <c r="S2" s="139" t="s">
        <v>156</v>
      </c>
      <c r="U2" s="137" t="s">
        <v>128</v>
      </c>
      <c r="V2" s="138"/>
    </row>
    <row r="3" spans="1:22" s="3" customFormat="1" ht="17.25" customHeight="1" thickBot="1">
      <c r="A3" s="140"/>
      <c r="B3" s="143" t="e">
        <v>#VALUE!</v>
      </c>
      <c r="C3" s="144" t="e">
        <v>#VALUE!</v>
      </c>
      <c r="D3" s="143"/>
      <c r="E3" s="144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6"/>
      <c r="U3" s="76" t="s">
        <v>129</v>
      </c>
      <c r="V3" s="76" t="s">
        <v>130</v>
      </c>
    </row>
    <row r="4" spans="1:22" s="3" customFormat="1" ht="19.5" customHeight="1" thickTop="1">
      <c r="A4" s="88" t="s">
        <v>110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6"/>
      <c r="U4" s="41"/>
      <c r="V4" s="41"/>
    </row>
    <row r="5" spans="1:22" ht="19.5" customHeight="1">
      <c r="A5" s="10" t="s">
        <v>100</v>
      </c>
      <c r="B5" s="41">
        <v>728582</v>
      </c>
      <c r="C5" s="41">
        <v>413513</v>
      </c>
      <c r="D5" s="41">
        <v>752678</v>
      </c>
      <c r="E5" s="41">
        <v>1009315</v>
      </c>
      <c r="F5" s="41">
        <v>687144</v>
      </c>
      <c r="G5" s="41">
        <v>771578</v>
      </c>
      <c r="H5" s="41">
        <v>1179888</v>
      </c>
      <c r="I5" s="41">
        <v>933272</v>
      </c>
      <c r="J5" s="41">
        <v>1611659</v>
      </c>
      <c r="K5" s="41">
        <v>2428609</v>
      </c>
      <c r="L5" s="41">
        <v>2052730</v>
      </c>
      <c r="M5" s="41">
        <v>715466</v>
      </c>
      <c r="N5" s="41">
        <v>2610342</v>
      </c>
      <c r="O5" s="41">
        <v>1218369</v>
      </c>
      <c r="P5" s="41">
        <v>1265776</v>
      </c>
      <c r="Q5" s="41">
        <v>1021365</v>
      </c>
      <c r="R5" s="41">
        <v>1371234</v>
      </c>
      <c r="S5" s="41">
        <v>1020643</v>
      </c>
      <c r="T5" s="19"/>
      <c r="U5" s="50">
        <v>-0.255675544801252</v>
      </c>
      <c r="V5" s="50">
        <v>-0.16228745150278778</v>
      </c>
    </row>
    <row r="6" spans="1:22" ht="19.5" customHeight="1">
      <c r="A6" s="10" t="s">
        <v>108</v>
      </c>
      <c r="B6" s="41">
        <v>12111659</v>
      </c>
      <c r="C6" s="41">
        <v>12207165</v>
      </c>
      <c r="D6" s="41">
        <v>13015092</v>
      </c>
      <c r="E6" s="41">
        <v>13710158</v>
      </c>
      <c r="F6" s="41">
        <v>13481905</v>
      </c>
      <c r="G6" s="41">
        <v>13989289</v>
      </c>
      <c r="H6" s="41">
        <v>14637254</v>
      </c>
      <c r="I6" s="41">
        <v>15288140</v>
      </c>
      <c r="J6" s="41">
        <v>14650291</v>
      </c>
      <c r="K6" s="41">
        <v>14600461</v>
      </c>
      <c r="L6" s="41">
        <v>14797219</v>
      </c>
      <c r="M6" s="41">
        <v>14515861</v>
      </c>
      <c r="N6" s="41">
        <v>15378204</v>
      </c>
      <c r="O6" s="41">
        <v>15781263</v>
      </c>
      <c r="P6" s="41">
        <v>16385432</v>
      </c>
      <c r="Q6" s="41">
        <v>15749117</v>
      </c>
      <c r="R6" s="41">
        <v>15775983</v>
      </c>
      <c r="S6" s="41">
        <v>16408578</v>
      </c>
      <c r="T6" s="19"/>
      <c r="U6" s="50">
        <v>0.040098610653928723</v>
      </c>
      <c r="V6" s="50">
        <v>0.03975062072028068</v>
      </c>
    </row>
    <row r="7" spans="1:22" ht="19.5" customHeight="1">
      <c r="A7" s="104" t="s">
        <v>153</v>
      </c>
      <c r="B7" s="38">
        <v>6979007</v>
      </c>
      <c r="C7" s="38">
        <v>7089154</v>
      </c>
      <c r="D7" s="38">
        <v>7909490</v>
      </c>
      <c r="E7" s="38">
        <v>8598887</v>
      </c>
      <c r="F7" s="38">
        <v>8392204</v>
      </c>
      <c r="G7" s="38">
        <v>8813601</v>
      </c>
      <c r="H7" s="38">
        <v>9397840</v>
      </c>
      <c r="I7" s="38">
        <v>10027941</v>
      </c>
      <c r="J7" s="38">
        <v>9470307</v>
      </c>
      <c r="K7" s="38">
        <v>9356769</v>
      </c>
      <c r="L7" s="38">
        <v>9572484</v>
      </c>
      <c r="M7" s="38">
        <v>9232581</v>
      </c>
      <c r="N7" s="38">
        <v>10026881</v>
      </c>
      <c r="O7" s="38">
        <v>10136029</v>
      </c>
      <c r="P7" s="38">
        <v>10559965</v>
      </c>
      <c r="Q7" s="38">
        <v>9864268</v>
      </c>
      <c r="R7" s="38">
        <v>9943573</v>
      </c>
      <c r="S7" s="38">
        <v>10426274</v>
      </c>
      <c r="T7" s="19"/>
      <c r="U7" s="50">
        <v>0.048544019337918076</v>
      </c>
      <c r="V7" s="50">
        <v>0.028634981214043398</v>
      </c>
    </row>
    <row r="8" spans="1:22" ht="19.5" customHeight="1">
      <c r="A8" s="104" t="s">
        <v>104</v>
      </c>
      <c r="B8" s="38">
        <v>5132652</v>
      </c>
      <c r="C8" s="38">
        <v>5118011</v>
      </c>
      <c r="D8" s="38">
        <v>5105602</v>
      </c>
      <c r="E8" s="38">
        <v>5111271</v>
      </c>
      <c r="F8" s="38">
        <v>5089701</v>
      </c>
      <c r="G8" s="38">
        <v>5175688</v>
      </c>
      <c r="H8" s="38">
        <v>5239414</v>
      </c>
      <c r="I8" s="38">
        <v>5260199</v>
      </c>
      <c r="J8" s="38">
        <v>5179984</v>
      </c>
      <c r="K8" s="38">
        <v>5243692</v>
      </c>
      <c r="L8" s="38">
        <v>5224735</v>
      </c>
      <c r="M8" s="38">
        <v>5283280</v>
      </c>
      <c r="N8" s="38">
        <v>5351323</v>
      </c>
      <c r="O8" s="38">
        <v>5645234</v>
      </c>
      <c r="P8" s="38">
        <v>5825467</v>
      </c>
      <c r="Q8" s="38">
        <v>5884850</v>
      </c>
      <c r="R8" s="38">
        <v>5832411</v>
      </c>
      <c r="S8" s="38">
        <v>5982305</v>
      </c>
      <c r="T8" s="19"/>
      <c r="U8" s="50">
        <v>0.025700177850978</v>
      </c>
      <c r="V8" s="50">
        <v>0.05970895094871187</v>
      </c>
    </row>
    <row r="9" spans="1:22" ht="19.5" customHeight="1">
      <c r="A9" s="53" t="s">
        <v>145</v>
      </c>
      <c r="B9" s="38">
        <v>4772678</v>
      </c>
      <c r="C9" s="38">
        <v>4687207</v>
      </c>
      <c r="D9" s="38">
        <v>4589724</v>
      </c>
      <c r="E9" s="38">
        <v>4527597</v>
      </c>
      <c r="F9" s="38">
        <v>4425573</v>
      </c>
      <c r="G9" s="38">
        <v>4416210</v>
      </c>
      <c r="H9" s="38">
        <v>4377341</v>
      </c>
      <c r="I9" s="38">
        <v>4334459</v>
      </c>
      <c r="J9" s="38">
        <v>4201909</v>
      </c>
      <c r="K9" s="38">
        <v>4235691</v>
      </c>
      <c r="L9" s="38">
        <v>4193093</v>
      </c>
      <c r="M9" s="38">
        <v>4215081</v>
      </c>
      <c r="N9" s="38">
        <v>4254853</v>
      </c>
      <c r="O9" s="38">
        <v>4502548</v>
      </c>
      <c r="P9" s="38">
        <v>4631871</v>
      </c>
      <c r="Q9" s="38">
        <v>4648482</v>
      </c>
      <c r="R9" s="38">
        <v>4567570</v>
      </c>
      <c r="S9" s="38">
        <v>4702896</v>
      </c>
      <c r="T9" s="19"/>
      <c r="U9" s="50">
        <v>0.029627570020820615</v>
      </c>
      <c r="V9" s="50">
        <v>0.04449658282377</v>
      </c>
    </row>
    <row r="10" spans="1:22" ht="19.5" customHeight="1">
      <c r="A10" s="53" t="s">
        <v>105</v>
      </c>
      <c r="B10" s="38">
        <v>359974</v>
      </c>
      <c r="C10" s="38">
        <v>430804</v>
      </c>
      <c r="D10" s="38">
        <v>515878</v>
      </c>
      <c r="E10" s="38">
        <v>583674</v>
      </c>
      <c r="F10" s="38">
        <v>664128</v>
      </c>
      <c r="G10" s="38">
        <v>759478</v>
      </c>
      <c r="H10" s="38">
        <v>862073</v>
      </c>
      <c r="I10" s="38">
        <v>925740</v>
      </c>
      <c r="J10" s="38">
        <v>978075</v>
      </c>
      <c r="K10" s="38">
        <v>1008001</v>
      </c>
      <c r="L10" s="38">
        <v>1031642</v>
      </c>
      <c r="M10" s="38">
        <v>1068199</v>
      </c>
      <c r="N10" s="38">
        <v>1096470</v>
      </c>
      <c r="O10" s="38">
        <v>1142686</v>
      </c>
      <c r="P10" s="38">
        <v>1193596</v>
      </c>
      <c r="Q10" s="38">
        <v>1236368</v>
      </c>
      <c r="R10" s="38">
        <v>1264841</v>
      </c>
      <c r="S10" s="38">
        <v>1279409</v>
      </c>
      <c r="T10" s="19"/>
      <c r="U10" s="50">
        <v>0.01151765320700382</v>
      </c>
      <c r="V10" s="50">
        <v>0.11965054266876463</v>
      </c>
    </row>
    <row r="11" spans="1:22" ht="19.5" customHeight="1" thickBot="1">
      <c r="A11" s="81" t="s">
        <v>109</v>
      </c>
      <c r="B11" s="46">
        <v>12840241</v>
      </c>
      <c r="C11" s="46">
        <v>12620678</v>
      </c>
      <c r="D11" s="46">
        <v>13767770</v>
      </c>
      <c r="E11" s="46">
        <v>14719473</v>
      </c>
      <c r="F11" s="46">
        <v>14169049</v>
      </c>
      <c r="G11" s="46">
        <v>14760867</v>
      </c>
      <c r="H11" s="46">
        <v>15817142</v>
      </c>
      <c r="I11" s="46">
        <v>16221412</v>
      </c>
      <c r="J11" s="46">
        <v>16261950</v>
      </c>
      <c r="K11" s="46">
        <v>17029070</v>
      </c>
      <c r="L11" s="46">
        <v>16849949</v>
      </c>
      <c r="M11" s="46">
        <v>15231327</v>
      </c>
      <c r="N11" s="46">
        <v>17988546</v>
      </c>
      <c r="O11" s="46">
        <v>16999632</v>
      </c>
      <c r="P11" s="46">
        <v>17651208</v>
      </c>
      <c r="Q11" s="46">
        <v>16770482</v>
      </c>
      <c r="R11" s="46">
        <v>17147217</v>
      </c>
      <c r="S11" s="46">
        <v>17429221</v>
      </c>
      <c r="T11" s="19"/>
      <c r="U11" s="110">
        <v>0.016446050691491187</v>
      </c>
      <c r="V11" s="110">
        <v>0.025270488208215314</v>
      </c>
    </row>
    <row r="12" spans="1:22" ht="19.5" customHeight="1" thickTop="1">
      <c r="A12" s="1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19"/>
      <c r="U12" s="111"/>
      <c r="V12" s="111"/>
    </row>
    <row r="13" spans="1:22" ht="19.5" customHeight="1">
      <c r="A13" s="88" t="s">
        <v>146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19"/>
      <c r="U13" s="111"/>
      <c r="V13" s="111"/>
    </row>
    <row r="14" spans="1:22" s="3" customFormat="1" ht="19.5" customHeight="1">
      <c r="A14" s="122" t="s">
        <v>147</v>
      </c>
      <c r="B14" s="41" t="s">
        <v>151</v>
      </c>
      <c r="C14" s="41" t="s">
        <v>151</v>
      </c>
      <c r="D14" s="41" t="s">
        <v>151</v>
      </c>
      <c r="E14" s="41" t="s">
        <v>151</v>
      </c>
      <c r="F14" s="41" t="s">
        <v>151</v>
      </c>
      <c r="G14" s="41" t="s">
        <v>151</v>
      </c>
      <c r="H14" s="41" t="s">
        <v>151</v>
      </c>
      <c r="I14" s="41" t="s">
        <v>151</v>
      </c>
      <c r="J14" s="41">
        <v>4201909</v>
      </c>
      <c r="K14" s="41">
        <v>4235691</v>
      </c>
      <c r="L14" s="41">
        <v>4193093</v>
      </c>
      <c r="M14" s="41">
        <v>4215081</v>
      </c>
      <c r="N14" s="41">
        <v>4254853</v>
      </c>
      <c r="O14" s="41">
        <v>4502548</v>
      </c>
      <c r="P14" s="41">
        <v>4631871</v>
      </c>
      <c r="Q14" s="41">
        <v>4648482</v>
      </c>
      <c r="R14" s="41">
        <v>4567570</v>
      </c>
      <c r="S14" s="41">
        <v>4702896</v>
      </c>
      <c r="T14" s="90"/>
      <c r="U14" s="111">
        <v>0.029627570020820615</v>
      </c>
      <c r="V14" s="111">
        <v>0.04449658282377</v>
      </c>
    </row>
    <row r="15" spans="1:22" ht="19.5" customHeight="1">
      <c r="A15" s="53" t="s">
        <v>148</v>
      </c>
      <c r="B15" s="38" t="s">
        <v>151</v>
      </c>
      <c r="C15" s="38" t="s">
        <v>151</v>
      </c>
      <c r="D15" s="38" t="s">
        <v>151</v>
      </c>
      <c r="E15" s="38" t="s">
        <v>151</v>
      </c>
      <c r="F15" s="38" t="s">
        <v>151</v>
      </c>
      <c r="G15" s="38" t="s">
        <v>151</v>
      </c>
      <c r="H15" s="38" t="s">
        <v>151</v>
      </c>
      <c r="I15" s="38" t="s">
        <v>151</v>
      </c>
      <c r="J15" s="38">
        <v>1889178.77834</v>
      </c>
      <c r="K15" s="38">
        <v>1941796.52224774</v>
      </c>
      <c r="L15" s="38">
        <v>1975084.8111955249</v>
      </c>
      <c r="M15" s="38">
        <v>1986860.04258818</v>
      </c>
      <c r="N15" s="38">
        <v>1953564.0081500616</v>
      </c>
      <c r="O15" s="38">
        <v>2064393.6128957109</v>
      </c>
      <c r="P15" s="38">
        <v>2120825.7742372355</v>
      </c>
      <c r="Q15" s="38">
        <v>2105549.60756096</v>
      </c>
      <c r="R15" s="38">
        <v>1997934.7291343124</v>
      </c>
      <c r="S15" s="38">
        <v>2084171.077532786</v>
      </c>
      <c r="T15" s="19"/>
      <c r="U15" s="50">
        <v>0.043162745579701234</v>
      </c>
      <c r="V15" s="50">
        <v>0.00958027796323857</v>
      </c>
    </row>
    <row r="16" spans="1:22" ht="19.5" customHeight="1">
      <c r="A16" s="53" t="s">
        <v>152</v>
      </c>
      <c r="B16" s="38" t="s">
        <v>151</v>
      </c>
      <c r="C16" s="38" t="s">
        <v>151</v>
      </c>
      <c r="D16" s="38" t="s">
        <v>151</v>
      </c>
      <c r="E16" s="38" t="s">
        <v>151</v>
      </c>
      <c r="F16" s="38" t="s">
        <v>151</v>
      </c>
      <c r="G16" s="38" t="s">
        <v>151</v>
      </c>
      <c r="H16" s="38" t="s">
        <v>151</v>
      </c>
      <c r="I16" s="38" t="s">
        <v>151</v>
      </c>
      <c r="J16" s="38">
        <v>2240357.22166</v>
      </c>
      <c r="K16" s="38">
        <v>2222512.47775226</v>
      </c>
      <c r="L16" s="38">
        <v>2128366.188804475</v>
      </c>
      <c r="M16" s="38">
        <v>2154690.95741182</v>
      </c>
      <c r="N16" s="38">
        <v>2234265.9918499384</v>
      </c>
      <c r="O16" s="38">
        <v>2358723.387104289</v>
      </c>
      <c r="P16" s="38">
        <v>2438469.2257627645</v>
      </c>
      <c r="Q16" s="38">
        <v>2482226.39243904</v>
      </c>
      <c r="R16" s="38">
        <v>2505418.2708656876</v>
      </c>
      <c r="S16" s="38">
        <v>2558120.922467214</v>
      </c>
      <c r="T16" s="19"/>
      <c r="U16" s="50">
        <v>0.021035470290282632</v>
      </c>
      <c r="V16" s="50">
        <v>0.0845362099062057</v>
      </c>
    </row>
    <row r="17" spans="1:22" ht="19.5" customHeight="1">
      <c r="A17" s="53" t="s">
        <v>149</v>
      </c>
      <c r="B17" s="38" t="s">
        <v>151</v>
      </c>
      <c r="C17" s="38" t="s">
        <v>151</v>
      </c>
      <c r="D17" s="38" t="s">
        <v>151</v>
      </c>
      <c r="E17" s="38" t="s">
        <v>151</v>
      </c>
      <c r="F17" s="38" t="s">
        <v>151</v>
      </c>
      <c r="G17" s="38" t="s">
        <v>151</v>
      </c>
      <c r="H17" s="38" t="s">
        <v>151</v>
      </c>
      <c r="I17" s="38" t="s">
        <v>151</v>
      </c>
      <c r="J17" s="38">
        <v>72373.00000000047</v>
      </c>
      <c r="K17" s="38">
        <v>71382</v>
      </c>
      <c r="L17" s="38">
        <v>89642</v>
      </c>
      <c r="M17" s="38">
        <v>73530</v>
      </c>
      <c r="N17" s="38">
        <v>67023</v>
      </c>
      <c r="O17" s="38">
        <v>79431</v>
      </c>
      <c r="P17" s="38">
        <v>72576</v>
      </c>
      <c r="Q17" s="38">
        <v>60706</v>
      </c>
      <c r="R17" s="38">
        <v>64217</v>
      </c>
      <c r="S17" s="38">
        <v>60604</v>
      </c>
      <c r="T17" s="19"/>
      <c r="U17" s="50">
        <v>-0.056262360434153</v>
      </c>
      <c r="V17" s="50">
        <v>-0.23702332842341156</v>
      </c>
    </row>
    <row r="18" spans="1:22" s="3" customFormat="1" ht="19.5" customHeight="1">
      <c r="A18" s="122" t="s">
        <v>150</v>
      </c>
      <c r="B18" s="41" t="s">
        <v>151</v>
      </c>
      <c r="C18" s="41" t="s">
        <v>151</v>
      </c>
      <c r="D18" s="41" t="s">
        <v>151</v>
      </c>
      <c r="E18" s="41" t="s">
        <v>151</v>
      </c>
      <c r="F18" s="41" t="s">
        <v>151</v>
      </c>
      <c r="G18" s="41" t="s">
        <v>151</v>
      </c>
      <c r="H18" s="41" t="s">
        <v>151</v>
      </c>
      <c r="I18" s="41" t="s">
        <v>151</v>
      </c>
      <c r="J18" s="41">
        <v>978075</v>
      </c>
      <c r="K18" s="41">
        <v>1008001</v>
      </c>
      <c r="L18" s="41">
        <v>1031642</v>
      </c>
      <c r="M18" s="41">
        <v>1068199</v>
      </c>
      <c r="N18" s="41">
        <v>1096470</v>
      </c>
      <c r="O18" s="41">
        <v>1142686</v>
      </c>
      <c r="P18" s="41">
        <v>1193596</v>
      </c>
      <c r="Q18" s="41">
        <v>1236368</v>
      </c>
      <c r="R18" s="41">
        <v>1264841</v>
      </c>
      <c r="S18" s="41">
        <v>1279409</v>
      </c>
      <c r="T18" s="90"/>
      <c r="U18" s="111">
        <v>0.01151765320700382</v>
      </c>
      <c r="V18" s="111">
        <v>0.11965054266876463</v>
      </c>
    </row>
    <row r="19" spans="1:22" ht="19.5" customHeight="1" thickBot="1">
      <c r="A19" s="81" t="s">
        <v>111</v>
      </c>
      <c r="B19" s="46" t="s">
        <v>151</v>
      </c>
      <c r="C19" s="46" t="s">
        <v>151</v>
      </c>
      <c r="D19" s="46" t="s">
        <v>151</v>
      </c>
      <c r="E19" s="46" t="s">
        <v>151</v>
      </c>
      <c r="F19" s="46" t="s">
        <v>151</v>
      </c>
      <c r="G19" s="46" t="s">
        <v>151</v>
      </c>
      <c r="H19" s="46" t="s">
        <v>151</v>
      </c>
      <c r="I19" s="46" t="s">
        <v>151</v>
      </c>
      <c r="J19" s="46">
        <v>5179984</v>
      </c>
      <c r="K19" s="46">
        <v>5243692</v>
      </c>
      <c r="L19" s="46">
        <v>5224735</v>
      </c>
      <c r="M19" s="46">
        <v>5283280</v>
      </c>
      <c r="N19" s="46">
        <v>5351323</v>
      </c>
      <c r="O19" s="46">
        <v>5645234</v>
      </c>
      <c r="P19" s="46">
        <v>5825467</v>
      </c>
      <c r="Q19" s="46">
        <v>5884850</v>
      </c>
      <c r="R19" s="46">
        <v>5832411</v>
      </c>
      <c r="S19" s="46">
        <v>5982305</v>
      </c>
      <c r="T19" s="19"/>
      <c r="U19" s="110">
        <v>0.025700177850978</v>
      </c>
      <c r="V19" s="110">
        <v>0.05970895094871187</v>
      </c>
    </row>
    <row r="20" spans="1:22" ht="19.5" customHeight="1" thickTop="1">
      <c r="A20" s="12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19"/>
      <c r="U20" s="39"/>
      <c r="V20" s="39"/>
    </row>
    <row r="21" spans="1:22" ht="19.5" customHeight="1">
      <c r="A21" s="88" t="s">
        <v>112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90"/>
      <c r="U21" s="39"/>
      <c r="V21" s="39"/>
    </row>
    <row r="22" spans="1:22" ht="19.5" customHeight="1">
      <c r="A22" s="10" t="s">
        <v>113</v>
      </c>
      <c r="B22" s="40">
        <v>12261277</v>
      </c>
      <c r="C22" s="40">
        <v>12233348</v>
      </c>
      <c r="D22" s="40">
        <v>13400398</v>
      </c>
      <c r="E22" s="40">
        <v>14356929</v>
      </c>
      <c r="F22" s="40">
        <v>13823969</v>
      </c>
      <c r="G22" s="40">
        <v>14455788</v>
      </c>
      <c r="H22" s="40">
        <v>15521976</v>
      </c>
      <c r="I22" s="40">
        <v>15938733</v>
      </c>
      <c r="J22" s="40">
        <v>15971450</v>
      </c>
      <c r="K22" s="40">
        <v>16755825</v>
      </c>
      <c r="L22" s="40">
        <v>16595345</v>
      </c>
      <c r="M22" s="40">
        <v>14983311</v>
      </c>
      <c r="N22" s="40">
        <v>17776161</v>
      </c>
      <c r="O22" s="40">
        <v>16811180</v>
      </c>
      <c r="P22" s="40">
        <v>17491824</v>
      </c>
      <c r="Q22" s="40">
        <v>16630827</v>
      </c>
      <c r="R22" s="40">
        <v>17011445</v>
      </c>
      <c r="S22" s="40">
        <v>17295169</v>
      </c>
      <c r="T22" s="90"/>
      <c r="U22" s="111">
        <v>0.01667841855879959</v>
      </c>
      <c r="V22" s="111">
        <v>0.02878971018096288</v>
      </c>
    </row>
    <row r="23" spans="1:22" ht="19.5" customHeight="1">
      <c r="A23" s="104" t="s">
        <v>114</v>
      </c>
      <c r="B23" s="39">
        <v>11535022</v>
      </c>
      <c r="C23" s="39">
        <v>11819756</v>
      </c>
      <c r="D23" s="39">
        <v>12647627</v>
      </c>
      <c r="E23" s="39">
        <v>13347525</v>
      </c>
      <c r="F23" s="39">
        <v>13136687</v>
      </c>
      <c r="G23" s="39">
        <v>13684076</v>
      </c>
      <c r="H23" s="39">
        <v>14341963</v>
      </c>
      <c r="I23" s="39">
        <v>15005344</v>
      </c>
      <c r="J23" s="39">
        <v>14359671</v>
      </c>
      <c r="K23" s="39">
        <v>14327071</v>
      </c>
      <c r="L23" s="39">
        <v>14542478</v>
      </c>
      <c r="M23" s="39">
        <v>14267713</v>
      </c>
      <c r="N23" s="39">
        <v>15165677</v>
      </c>
      <c r="O23" s="39">
        <v>15592671</v>
      </c>
      <c r="P23" s="39">
        <v>16225942</v>
      </c>
      <c r="Q23" s="39">
        <v>15609377</v>
      </c>
      <c r="R23" s="39">
        <v>15640126</v>
      </c>
      <c r="S23" s="39">
        <v>16274413</v>
      </c>
      <c r="T23" s="19"/>
      <c r="U23" s="50">
        <v>0.04055510805987117</v>
      </c>
      <c r="V23" s="50">
        <v>0.04372195116539035</v>
      </c>
    </row>
    <row r="24" spans="1:22" ht="19.5" customHeight="1">
      <c r="A24" s="104" t="s">
        <v>154</v>
      </c>
      <c r="B24" s="39">
        <v>6494918</v>
      </c>
      <c r="C24" s="39">
        <v>6796419</v>
      </c>
      <c r="D24" s="39">
        <v>7633788</v>
      </c>
      <c r="E24" s="39">
        <v>8331622</v>
      </c>
      <c r="F24" s="39">
        <v>8141331</v>
      </c>
      <c r="G24" s="39">
        <v>8590296</v>
      </c>
      <c r="H24" s="39">
        <v>9183590</v>
      </c>
      <c r="I24" s="39">
        <v>9833172</v>
      </c>
      <c r="J24" s="39">
        <v>9271496</v>
      </c>
      <c r="K24" s="39">
        <v>9189616</v>
      </c>
      <c r="L24" s="39">
        <v>9414644</v>
      </c>
      <c r="M24" s="39">
        <v>9093770</v>
      </c>
      <c r="N24" s="39">
        <v>9923299</v>
      </c>
      <c r="O24" s="39">
        <v>10050346</v>
      </c>
      <c r="P24" s="39">
        <v>10494974</v>
      </c>
      <c r="Q24" s="39">
        <v>9811190</v>
      </c>
      <c r="R24" s="39">
        <v>9892458</v>
      </c>
      <c r="S24" s="39">
        <v>10374750</v>
      </c>
      <c r="T24" s="19"/>
      <c r="U24" s="50">
        <v>0.04875350494285646</v>
      </c>
      <c r="V24" s="50">
        <v>0.03227789371629597</v>
      </c>
    </row>
    <row r="25" spans="1:22" ht="19.5" customHeight="1">
      <c r="A25" s="104" t="s">
        <v>106</v>
      </c>
      <c r="B25" s="39">
        <v>5040104</v>
      </c>
      <c r="C25" s="39">
        <v>5023337</v>
      </c>
      <c r="D25" s="39">
        <v>5013839</v>
      </c>
      <c r="E25" s="39">
        <v>5015903</v>
      </c>
      <c r="F25" s="39">
        <v>4995356</v>
      </c>
      <c r="G25" s="39">
        <v>5093780</v>
      </c>
      <c r="H25" s="39">
        <v>5158373</v>
      </c>
      <c r="I25" s="39">
        <v>5172172</v>
      </c>
      <c r="J25" s="39">
        <v>5088175</v>
      </c>
      <c r="K25" s="39">
        <v>5137455</v>
      </c>
      <c r="L25" s="39">
        <v>5127834</v>
      </c>
      <c r="M25" s="39">
        <v>5173943</v>
      </c>
      <c r="N25" s="39">
        <v>5242378</v>
      </c>
      <c r="O25" s="39">
        <v>5542325</v>
      </c>
      <c r="P25" s="39">
        <v>5730968</v>
      </c>
      <c r="Q25" s="39">
        <v>5798187</v>
      </c>
      <c r="R25" s="39">
        <v>5747668</v>
      </c>
      <c r="S25" s="39">
        <v>5899663</v>
      </c>
      <c r="T25" s="19"/>
      <c r="U25" s="50">
        <v>0.026444638068865434</v>
      </c>
      <c r="V25" s="50">
        <v>0.0644743857496628</v>
      </c>
    </row>
    <row r="26" spans="1:22" ht="19.5" customHeight="1">
      <c r="A26" s="10" t="s">
        <v>115</v>
      </c>
      <c r="B26" s="40">
        <v>1844409</v>
      </c>
      <c r="C26" s="40">
        <v>1647405</v>
      </c>
      <c r="D26" s="40">
        <v>1531245</v>
      </c>
      <c r="E26" s="40">
        <v>1481786</v>
      </c>
      <c r="F26" s="40">
        <v>1472057</v>
      </c>
      <c r="G26" s="40">
        <v>1449418</v>
      </c>
      <c r="H26" s="40">
        <v>1379181</v>
      </c>
      <c r="I26" s="40">
        <v>1299462</v>
      </c>
      <c r="J26" s="40">
        <v>1316967</v>
      </c>
      <c r="K26" s="40">
        <v>1238050</v>
      </c>
      <c r="L26" s="40">
        <v>1190483</v>
      </c>
      <c r="M26" s="40">
        <v>1135085</v>
      </c>
      <c r="N26" s="40">
        <v>1095210</v>
      </c>
      <c r="O26" s="40">
        <v>1024740</v>
      </c>
      <c r="P26" s="40">
        <v>987531</v>
      </c>
      <c r="Q26" s="40">
        <v>847540</v>
      </c>
      <c r="R26" s="40">
        <v>842492</v>
      </c>
      <c r="S26" s="40">
        <v>846473</v>
      </c>
      <c r="T26" s="90"/>
      <c r="U26" s="111">
        <v>0.0047252674209370404</v>
      </c>
      <c r="V26" s="111">
        <v>-0.1739631516287058</v>
      </c>
    </row>
    <row r="27" spans="1:22" ht="19.5" customHeight="1">
      <c r="A27" s="104" t="s">
        <v>114</v>
      </c>
      <c r="B27" s="39">
        <v>1820559</v>
      </c>
      <c r="C27" s="39">
        <v>1628408</v>
      </c>
      <c r="D27" s="39">
        <v>1512248</v>
      </c>
      <c r="E27" s="39">
        <v>1462789</v>
      </c>
      <c r="F27" s="39">
        <v>1453060</v>
      </c>
      <c r="G27" s="39">
        <v>1430421</v>
      </c>
      <c r="H27" s="39">
        <v>1360184</v>
      </c>
      <c r="I27" s="39">
        <v>1280466</v>
      </c>
      <c r="J27" s="39">
        <v>1297971</v>
      </c>
      <c r="K27" s="39">
        <v>1219054</v>
      </c>
      <c r="L27" s="39">
        <v>1171487</v>
      </c>
      <c r="M27" s="39">
        <v>1116089</v>
      </c>
      <c r="N27" s="39">
        <v>1076214</v>
      </c>
      <c r="O27" s="39">
        <v>1005744</v>
      </c>
      <c r="P27" s="39">
        <v>968535</v>
      </c>
      <c r="Q27" s="39">
        <v>828544</v>
      </c>
      <c r="R27" s="39">
        <v>825356</v>
      </c>
      <c r="S27" s="39">
        <v>829337</v>
      </c>
      <c r="T27" s="19"/>
      <c r="U27" s="50">
        <v>0.004823373186843005</v>
      </c>
      <c r="V27" s="50">
        <v>-0.17539950524189063</v>
      </c>
    </row>
    <row r="28" spans="1:22" ht="19.5" customHeight="1">
      <c r="A28" s="104" t="s">
        <v>154</v>
      </c>
      <c r="B28" s="39">
        <v>904755</v>
      </c>
      <c r="C28" s="39">
        <v>686793</v>
      </c>
      <c r="D28" s="39">
        <v>638095</v>
      </c>
      <c r="E28" s="39">
        <v>616513</v>
      </c>
      <c r="F28" s="39">
        <v>595498</v>
      </c>
      <c r="G28" s="39">
        <v>559798</v>
      </c>
      <c r="H28" s="39">
        <v>560033</v>
      </c>
      <c r="I28" s="39">
        <v>531645</v>
      </c>
      <c r="J28" s="39">
        <v>548901</v>
      </c>
      <c r="K28" s="39">
        <v>522193</v>
      </c>
      <c r="L28" s="39">
        <v>507887</v>
      </c>
      <c r="M28" s="39">
        <v>470945</v>
      </c>
      <c r="N28" s="39">
        <v>437026</v>
      </c>
      <c r="O28" s="39">
        <v>410744</v>
      </c>
      <c r="P28" s="39">
        <v>377083</v>
      </c>
      <c r="Q28" s="39">
        <v>346564</v>
      </c>
      <c r="R28" s="39">
        <v>344154</v>
      </c>
      <c r="S28" s="39">
        <v>346027</v>
      </c>
      <c r="T28" s="91"/>
      <c r="U28" s="50">
        <v>0.0054423310494720045</v>
      </c>
      <c r="V28" s="50">
        <v>-0.15756042693259065</v>
      </c>
    </row>
    <row r="29" spans="1:22" ht="19.5" customHeight="1">
      <c r="A29" s="104" t="s">
        <v>106</v>
      </c>
      <c r="B29" s="39">
        <v>915804</v>
      </c>
      <c r="C29" s="39">
        <v>941615</v>
      </c>
      <c r="D29" s="39">
        <v>874153</v>
      </c>
      <c r="E29" s="39">
        <v>846276</v>
      </c>
      <c r="F29" s="39">
        <v>857562</v>
      </c>
      <c r="G29" s="39">
        <v>870623</v>
      </c>
      <c r="H29" s="39">
        <v>800151</v>
      </c>
      <c r="I29" s="39">
        <v>748821</v>
      </c>
      <c r="J29" s="39">
        <v>749070</v>
      </c>
      <c r="K29" s="39">
        <v>696861</v>
      </c>
      <c r="L29" s="39">
        <v>663600</v>
      </c>
      <c r="M29" s="39">
        <v>645144</v>
      </c>
      <c r="N29" s="39">
        <v>639188</v>
      </c>
      <c r="O29" s="39">
        <v>595000</v>
      </c>
      <c r="P29" s="39">
        <v>591452</v>
      </c>
      <c r="Q29" s="39">
        <v>481980</v>
      </c>
      <c r="R29" s="39">
        <v>481202</v>
      </c>
      <c r="S29" s="39">
        <v>483310</v>
      </c>
      <c r="T29" s="19"/>
      <c r="U29" s="50">
        <v>0.004380696672083628</v>
      </c>
      <c r="V29" s="50">
        <v>-0.18771428571428572</v>
      </c>
    </row>
    <row r="30" spans="1:22" ht="19.5" customHeight="1">
      <c r="A30" s="10" t="s">
        <v>116</v>
      </c>
      <c r="B30" s="40">
        <v>120039</v>
      </c>
      <c r="C30" s="40">
        <v>119360</v>
      </c>
      <c r="D30" s="40">
        <v>117479</v>
      </c>
      <c r="E30" s="40">
        <v>116547</v>
      </c>
      <c r="F30" s="40">
        <v>115673</v>
      </c>
      <c r="G30" s="40">
        <v>116429</v>
      </c>
      <c r="H30" s="40">
        <v>115137</v>
      </c>
      <c r="I30" s="40">
        <v>114144</v>
      </c>
      <c r="J30" s="40">
        <v>112476</v>
      </c>
      <c r="K30" s="40">
        <v>109930</v>
      </c>
      <c r="L30" s="40">
        <v>100927</v>
      </c>
      <c r="M30" s="40">
        <v>96964</v>
      </c>
      <c r="N30" s="40">
        <v>95315</v>
      </c>
      <c r="O30" s="40">
        <v>93597</v>
      </c>
      <c r="P30" s="40">
        <v>92875</v>
      </c>
      <c r="Q30" s="40">
        <v>91011</v>
      </c>
      <c r="R30" s="40">
        <v>88922</v>
      </c>
      <c r="S30" s="40">
        <v>81547</v>
      </c>
      <c r="T30" s="19"/>
      <c r="U30" s="112">
        <v>-0.08293785564877088</v>
      </c>
      <c r="V30" s="112">
        <v>-0.12874344263170823</v>
      </c>
    </row>
    <row r="31" spans="1:22" ht="19.5" customHeight="1">
      <c r="A31" s="54" t="s">
        <v>117</v>
      </c>
      <c r="B31" s="44">
        <v>14225725</v>
      </c>
      <c r="C31" s="44">
        <v>14000113</v>
      </c>
      <c r="D31" s="44">
        <v>15049122</v>
      </c>
      <c r="E31" s="44">
        <v>15955262</v>
      </c>
      <c r="F31" s="44">
        <v>15411699</v>
      </c>
      <c r="G31" s="44">
        <v>16021635</v>
      </c>
      <c r="H31" s="44">
        <v>17016294</v>
      </c>
      <c r="I31" s="44">
        <v>17352339</v>
      </c>
      <c r="J31" s="44">
        <v>17400893</v>
      </c>
      <c r="K31" s="44">
        <v>18103805</v>
      </c>
      <c r="L31" s="44">
        <v>17886755</v>
      </c>
      <c r="M31" s="44">
        <v>16215360</v>
      </c>
      <c r="N31" s="44">
        <v>18966686</v>
      </c>
      <c r="O31" s="44">
        <v>17929517</v>
      </c>
      <c r="P31" s="44">
        <v>18572230</v>
      </c>
      <c r="Q31" s="44">
        <v>17569378</v>
      </c>
      <c r="R31" s="44">
        <v>17942859</v>
      </c>
      <c r="S31" s="44">
        <v>18223189</v>
      </c>
      <c r="T31" s="19"/>
      <c r="U31" s="111">
        <v>0.015623485644066015</v>
      </c>
      <c r="V31" s="111">
        <v>0.016379247695294863</v>
      </c>
    </row>
    <row r="32" spans="1:22" ht="19.5" customHeight="1">
      <c r="A32" s="104" t="s">
        <v>114</v>
      </c>
      <c r="B32" s="39">
        <v>13355581</v>
      </c>
      <c r="C32" s="39">
        <v>13448164</v>
      </c>
      <c r="D32" s="39">
        <v>14159875</v>
      </c>
      <c r="E32" s="39">
        <v>14810314</v>
      </c>
      <c r="F32" s="39">
        <v>14589747</v>
      </c>
      <c r="G32" s="39">
        <v>15114497</v>
      </c>
      <c r="H32" s="39">
        <v>15702147</v>
      </c>
      <c r="I32" s="39">
        <v>16285810</v>
      </c>
      <c r="J32" s="39">
        <v>15657642</v>
      </c>
      <c r="K32" s="39">
        <v>15546125</v>
      </c>
      <c r="L32" s="39">
        <v>15713965</v>
      </c>
      <c r="M32" s="39">
        <v>15383802</v>
      </c>
      <c r="N32" s="39">
        <v>16241891</v>
      </c>
      <c r="O32" s="39">
        <v>16598415</v>
      </c>
      <c r="P32" s="39">
        <v>17194477</v>
      </c>
      <c r="Q32" s="39">
        <v>16437921</v>
      </c>
      <c r="R32" s="39">
        <v>16465482</v>
      </c>
      <c r="S32" s="39">
        <v>17103750</v>
      </c>
      <c r="T32" s="19"/>
      <c r="U32" s="50">
        <v>0.03876400338599262</v>
      </c>
      <c r="V32" s="50">
        <v>0.03044477439562754</v>
      </c>
    </row>
    <row r="33" spans="1:22" ht="19.5" customHeight="1">
      <c r="A33" s="104" t="s">
        <v>154</v>
      </c>
      <c r="B33" s="39">
        <v>7399673</v>
      </c>
      <c r="C33" s="39">
        <v>7483212</v>
      </c>
      <c r="D33" s="39">
        <v>8271883</v>
      </c>
      <c r="E33" s="39">
        <v>8948135</v>
      </c>
      <c r="F33" s="39">
        <v>8736829</v>
      </c>
      <c r="G33" s="39">
        <v>9150094</v>
      </c>
      <c r="H33" s="39">
        <v>9743623</v>
      </c>
      <c r="I33" s="39">
        <v>10364817</v>
      </c>
      <c r="J33" s="39">
        <v>9820397</v>
      </c>
      <c r="K33" s="39">
        <v>9711809</v>
      </c>
      <c r="L33" s="39">
        <v>9922531</v>
      </c>
      <c r="M33" s="39">
        <v>9564715</v>
      </c>
      <c r="N33" s="39">
        <v>10360325</v>
      </c>
      <c r="O33" s="39">
        <v>10461090</v>
      </c>
      <c r="P33" s="39">
        <v>10872057</v>
      </c>
      <c r="Q33" s="39">
        <v>10157754</v>
      </c>
      <c r="R33" s="39">
        <v>10236612</v>
      </c>
      <c r="S33" s="39">
        <v>10720777</v>
      </c>
      <c r="T33" s="19"/>
      <c r="U33" s="50">
        <v>0.04729738706517361</v>
      </c>
      <c r="V33" s="50">
        <v>0.024824086208989682</v>
      </c>
    </row>
    <row r="34" spans="1:22" ht="19.5" customHeight="1">
      <c r="A34" s="104" t="s">
        <v>106</v>
      </c>
      <c r="B34" s="39">
        <v>5955908</v>
      </c>
      <c r="C34" s="39">
        <v>5964952</v>
      </c>
      <c r="D34" s="39">
        <v>5887992</v>
      </c>
      <c r="E34" s="39">
        <v>5862179</v>
      </c>
      <c r="F34" s="39">
        <v>5852918</v>
      </c>
      <c r="G34" s="39">
        <v>5964403</v>
      </c>
      <c r="H34" s="39">
        <v>5958524</v>
      </c>
      <c r="I34" s="39">
        <v>5920993</v>
      </c>
      <c r="J34" s="39">
        <v>5837245</v>
      </c>
      <c r="K34" s="39">
        <v>5834316</v>
      </c>
      <c r="L34" s="39">
        <v>5791434</v>
      </c>
      <c r="M34" s="39">
        <v>5819087</v>
      </c>
      <c r="N34" s="39">
        <v>5881566</v>
      </c>
      <c r="O34" s="39">
        <v>6137325</v>
      </c>
      <c r="P34" s="39">
        <v>6322420</v>
      </c>
      <c r="Q34" s="39">
        <v>6280167</v>
      </c>
      <c r="R34" s="39">
        <v>6228870</v>
      </c>
      <c r="S34" s="39">
        <v>6382973</v>
      </c>
      <c r="T34" s="19"/>
      <c r="U34" s="51">
        <v>0.02474012140243742</v>
      </c>
      <c r="V34" s="51">
        <v>0.040025255302595264</v>
      </c>
    </row>
    <row r="35" spans="1:22" ht="19.5" customHeight="1">
      <c r="A35" s="54" t="s">
        <v>118</v>
      </c>
      <c r="B35" s="44">
        <v>-1385484</v>
      </c>
      <c r="C35" s="44">
        <v>-1379435</v>
      </c>
      <c r="D35" s="44">
        <v>-1281355</v>
      </c>
      <c r="E35" s="44">
        <v>-1235789</v>
      </c>
      <c r="F35" s="44">
        <v>-1242650</v>
      </c>
      <c r="G35" s="44">
        <v>-1260768</v>
      </c>
      <c r="H35" s="44">
        <v>-1199152</v>
      </c>
      <c r="I35" s="44">
        <v>-1130927</v>
      </c>
      <c r="J35" s="44">
        <v>-1138943</v>
      </c>
      <c r="K35" s="44">
        <v>-1074735</v>
      </c>
      <c r="L35" s="44">
        <v>-1036806</v>
      </c>
      <c r="M35" s="44">
        <v>-984033</v>
      </c>
      <c r="N35" s="44">
        <v>-978140</v>
      </c>
      <c r="O35" s="44">
        <v>-929885</v>
      </c>
      <c r="P35" s="44">
        <v>-921022</v>
      </c>
      <c r="Q35" s="44">
        <v>-798896</v>
      </c>
      <c r="R35" s="44">
        <v>-795642</v>
      </c>
      <c r="S35" s="44">
        <v>-793968</v>
      </c>
      <c r="T35" s="19"/>
      <c r="U35" s="111">
        <v>-0.0021039613293415416</v>
      </c>
      <c r="V35" s="111">
        <v>-0.14616538604236007</v>
      </c>
    </row>
    <row r="36" spans="1:22" ht="19.5" customHeight="1">
      <c r="A36" s="104" t="s">
        <v>119</v>
      </c>
      <c r="B36" s="39">
        <v>-97428</v>
      </c>
      <c r="C36" s="39">
        <v>-96263</v>
      </c>
      <c r="D36" s="39">
        <v>-97242</v>
      </c>
      <c r="E36" s="39">
        <v>-96063</v>
      </c>
      <c r="F36" s="39">
        <v>-94160</v>
      </c>
      <c r="G36" s="39">
        <v>-95200</v>
      </c>
      <c r="H36" s="39">
        <v>-95002</v>
      </c>
      <c r="I36" s="39">
        <v>-94925</v>
      </c>
      <c r="J36" s="39">
        <v>-94005</v>
      </c>
      <c r="K36" s="39">
        <v>-92383</v>
      </c>
      <c r="L36" s="39">
        <v>-84171</v>
      </c>
      <c r="M36" s="39">
        <v>-81556</v>
      </c>
      <c r="N36" s="39">
        <v>-81047</v>
      </c>
      <c r="O36" s="39">
        <v>-81319</v>
      </c>
      <c r="P36" s="39">
        <v>-81323</v>
      </c>
      <c r="Q36" s="39">
        <v>-81134</v>
      </c>
      <c r="R36" s="39">
        <v>-80065</v>
      </c>
      <c r="S36" s="39">
        <v>-73200</v>
      </c>
      <c r="T36" s="19"/>
      <c r="U36" s="51">
        <v>-0.08574283394741777</v>
      </c>
      <c r="V36" s="51">
        <v>-0.09984136548654066</v>
      </c>
    </row>
    <row r="37" spans="1:22" ht="19.5" customHeight="1" thickBot="1">
      <c r="A37" s="81" t="s">
        <v>109</v>
      </c>
      <c r="B37" s="65">
        <v>12840241</v>
      </c>
      <c r="C37" s="65">
        <v>12620678</v>
      </c>
      <c r="D37" s="65">
        <v>13767767</v>
      </c>
      <c r="E37" s="65">
        <v>14719473</v>
      </c>
      <c r="F37" s="65">
        <v>14169049</v>
      </c>
      <c r="G37" s="65">
        <v>14760867</v>
      </c>
      <c r="H37" s="65">
        <v>15817142</v>
      </c>
      <c r="I37" s="65">
        <v>16221412</v>
      </c>
      <c r="J37" s="65">
        <v>16261950</v>
      </c>
      <c r="K37" s="65">
        <v>17029070</v>
      </c>
      <c r="L37" s="65">
        <v>16849949</v>
      </c>
      <c r="M37" s="65">
        <v>15231327</v>
      </c>
      <c r="N37" s="65">
        <v>17988546</v>
      </c>
      <c r="O37" s="65">
        <v>16999632</v>
      </c>
      <c r="P37" s="65">
        <v>17651208</v>
      </c>
      <c r="Q37" s="65">
        <v>16770482</v>
      </c>
      <c r="R37" s="65">
        <v>17147217</v>
      </c>
      <c r="S37" s="65">
        <v>17429221</v>
      </c>
      <c r="T37" s="19"/>
      <c r="U37" s="110">
        <v>0.016446050691491187</v>
      </c>
      <c r="V37" s="110">
        <v>0.025270488208215314</v>
      </c>
    </row>
    <row r="38" spans="1:22" ht="21.75" customHeight="1" thickTop="1">
      <c r="A38" s="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19"/>
      <c r="U38" s="145" t="s">
        <v>139</v>
      </c>
      <c r="V38" s="145"/>
    </row>
    <row r="39" spans="1:22" ht="19.5" customHeight="1">
      <c r="A39" s="10" t="s">
        <v>97</v>
      </c>
      <c r="B39" s="45">
        <v>0.6983570346924136</v>
      </c>
      <c r="C39" s="45">
        <v>0.7789</v>
      </c>
      <c r="D39" s="45">
        <v>0.7733008107781576</v>
      </c>
      <c r="E39" s="45">
        <v>0.7692</v>
      </c>
      <c r="F39" s="45">
        <v>0.7802</v>
      </c>
      <c r="G39" s="45">
        <v>0.8042</v>
      </c>
      <c r="H39" s="45">
        <v>0.8006</v>
      </c>
      <c r="I39" s="45">
        <v>0.7973</v>
      </c>
      <c r="J39" s="45">
        <v>0.7934</v>
      </c>
      <c r="K39" s="45">
        <v>0.7935</v>
      </c>
      <c r="L39" s="45">
        <v>0.8002</v>
      </c>
      <c r="M39" s="45">
        <v>0.7951</v>
      </c>
      <c r="N39" s="45">
        <v>0.8191</v>
      </c>
      <c r="O39" s="45">
        <v>0.8281</v>
      </c>
      <c r="P39" s="45">
        <v>0.8503</v>
      </c>
      <c r="Q39" s="45">
        <v>0.8469</v>
      </c>
      <c r="R39" s="45">
        <v>0.8494</v>
      </c>
      <c r="S39" s="45">
        <v>0.8515</v>
      </c>
      <c r="T39" s="19"/>
      <c r="U39" s="116">
        <v>0.20999999999999908</v>
      </c>
      <c r="V39" s="116">
        <v>2.3400000000000087</v>
      </c>
    </row>
    <row r="40" spans="1:22" ht="19.5" customHeight="1">
      <c r="A40" s="104" t="s">
        <v>154</v>
      </c>
      <c r="B40" s="43">
        <v>0.4899414758691579</v>
      </c>
      <c r="C40" s="43">
        <v>0.6074</v>
      </c>
      <c r="D40" s="43">
        <v>0.6</v>
      </c>
      <c r="E40" s="43">
        <v>0.5997</v>
      </c>
      <c r="F40" s="43">
        <v>0.6148</v>
      </c>
      <c r="G40" s="43">
        <v>0.639</v>
      </c>
      <c r="H40" s="43">
        <v>0.6534</v>
      </c>
      <c r="I40" s="43">
        <v>0.6698</v>
      </c>
      <c r="J40" s="43">
        <v>0.6715</v>
      </c>
      <c r="K40" s="43">
        <v>0.7135</v>
      </c>
      <c r="L40" s="43">
        <v>0.7222</v>
      </c>
      <c r="M40" s="43">
        <v>0.738</v>
      </c>
      <c r="N40" s="43">
        <v>0.7956</v>
      </c>
      <c r="O40" s="43">
        <v>0.8213</v>
      </c>
      <c r="P40" s="43">
        <v>0.8583</v>
      </c>
      <c r="Q40" s="43">
        <v>0.8753</v>
      </c>
      <c r="R40" s="43">
        <v>0.8772</v>
      </c>
      <c r="S40" s="43">
        <v>0.8752</v>
      </c>
      <c r="T40" s="19"/>
      <c r="U40" s="117">
        <v>-0.20000000000000018</v>
      </c>
      <c r="V40" s="117">
        <v>5.389999999999995</v>
      </c>
    </row>
    <row r="41" spans="1:23" ht="19.5" customHeight="1" thickBot="1">
      <c r="A41" s="105" t="s">
        <v>106</v>
      </c>
      <c r="B41" s="47">
        <v>0.8989434420465514</v>
      </c>
      <c r="C41" s="47">
        <v>0.8995</v>
      </c>
      <c r="D41" s="47">
        <v>0.895</v>
      </c>
      <c r="E41" s="47">
        <v>0.8873</v>
      </c>
      <c r="F41" s="47">
        <v>0.89</v>
      </c>
      <c r="G41" s="47">
        <v>0.9059</v>
      </c>
      <c r="H41" s="47">
        <v>0.8987</v>
      </c>
      <c r="I41" s="47">
        <v>0.8824</v>
      </c>
      <c r="J41" s="47">
        <v>0.8774</v>
      </c>
      <c r="K41" s="47">
        <v>0.8475</v>
      </c>
      <c r="L41" s="47">
        <v>0.854</v>
      </c>
      <c r="M41" s="47">
        <v>0.8305</v>
      </c>
      <c r="N41" s="47">
        <v>0.8296</v>
      </c>
      <c r="O41" s="47">
        <v>0.827</v>
      </c>
      <c r="P41" s="47">
        <v>0.8402</v>
      </c>
      <c r="Q41" s="47">
        <v>0.8202</v>
      </c>
      <c r="R41" s="47">
        <v>0.8239</v>
      </c>
      <c r="S41" s="47">
        <v>0.829</v>
      </c>
      <c r="T41" s="19"/>
      <c r="U41" s="118">
        <v>0.5099999999999993</v>
      </c>
      <c r="V41" s="118">
        <v>0.20000000000000018</v>
      </c>
      <c r="W41" s="25"/>
    </row>
    <row r="42" spans="1:22" ht="19.5" customHeight="1" thickTop="1">
      <c r="A42" s="104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19"/>
      <c r="U42" s="43"/>
      <c r="V42" s="43"/>
    </row>
    <row r="43" spans="1:22" ht="19.5" customHeight="1" thickBot="1">
      <c r="A43" s="81" t="s">
        <v>140</v>
      </c>
      <c r="B43" s="120">
        <v>0.13075641978702773</v>
      </c>
      <c r="C43" s="120">
        <v>0.11868268241643663</v>
      </c>
      <c r="D43" s="120">
        <v>0.10255033555249077</v>
      </c>
      <c r="E43" s="120">
        <v>0.09355468546532973</v>
      </c>
      <c r="F43" s="120">
        <v>0.0962378725036163</v>
      </c>
      <c r="G43" s="120">
        <v>0.09112852735135904</v>
      </c>
      <c r="H43" s="120">
        <v>0.0816027565450105</v>
      </c>
      <c r="I43" s="120">
        <v>0.07538271843426762</v>
      </c>
      <c r="J43" s="120">
        <v>0.0762</v>
      </c>
      <c r="K43" s="120">
        <v>0.0688</v>
      </c>
      <c r="L43" s="120">
        <v>0.0669</v>
      </c>
      <c r="M43" s="120">
        <v>0.0704</v>
      </c>
      <c r="N43" s="120">
        <v>0.058</v>
      </c>
      <c r="O43" s="120">
        <v>0.0575</v>
      </c>
      <c r="P43" s="120">
        <v>0.0534</v>
      </c>
      <c r="Q43" s="120">
        <v>0.0485</v>
      </c>
      <c r="R43" s="120">
        <v>0.0472</v>
      </c>
      <c r="S43" s="120">
        <v>0.0467</v>
      </c>
      <c r="T43" s="19"/>
      <c r="U43" s="115">
        <v>-0.050000000000000044</v>
      </c>
      <c r="V43" s="115">
        <v>-1.0800000000000005</v>
      </c>
    </row>
    <row r="44" spans="1:22" ht="19.5" customHeight="1" thickTop="1">
      <c r="A44" s="48"/>
      <c r="B44" s="49"/>
      <c r="C44" s="49"/>
      <c r="D44" s="49"/>
      <c r="E44" s="49"/>
      <c r="F44" s="49"/>
      <c r="G44" s="4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U44" s="49"/>
      <c r="V44" s="49"/>
    </row>
  </sheetData>
  <sheetProtection/>
  <mergeCells count="21">
    <mergeCell ref="Q2:Q3"/>
    <mergeCell ref="P2:P3"/>
    <mergeCell ref="S2:S3"/>
    <mergeCell ref="R2:R3"/>
    <mergeCell ref="O2:O3"/>
    <mergeCell ref="G2:G3"/>
    <mergeCell ref="J2:J3"/>
    <mergeCell ref="K2:K3"/>
    <mergeCell ref="L2:L3"/>
    <mergeCell ref="M2:M3"/>
    <mergeCell ref="N2:N3"/>
    <mergeCell ref="A2:A3"/>
    <mergeCell ref="I2:I3"/>
    <mergeCell ref="U38:V38"/>
    <mergeCell ref="D2:D3"/>
    <mergeCell ref="U2:V2"/>
    <mergeCell ref="B2:B3"/>
    <mergeCell ref="C2:C3"/>
    <mergeCell ref="H2:H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theme="4" tint="0.5999900102615356"/>
    <pageSetUpPr fitToPage="1"/>
  </sheetPr>
  <dimension ref="A1:V28"/>
  <sheetViews>
    <sheetView view="pageBreakPreview" zoomScale="75" zoomScaleSheetLayoutView="75" zoomScalePageLayoutView="0" workbookViewId="0" topLeftCell="A1">
      <pane xSplit="1" ySplit="5" topLeftCell="B6" activePane="bottomRight" state="frozen"/>
      <selection pane="topLeft" activeCell="J32" sqref="J32"/>
      <selection pane="topRight" activeCell="J32" sqref="J32"/>
      <selection pane="bottomLeft" activeCell="J32" sqref="J32"/>
      <selection pane="bottomRight" activeCell="J32" sqref="J32"/>
    </sheetView>
  </sheetViews>
  <sheetFormatPr defaultColWidth="9.140625" defaultRowHeight="12.75"/>
  <cols>
    <col min="1" max="1" width="68.140625" style="6" customWidth="1"/>
    <col min="2" max="7" width="12.7109375" style="6" bestFit="1" customWidth="1"/>
    <col min="8" max="19" width="12.7109375" style="6" customWidth="1"/>
    <col min="20" max="20" width="2.28125" style="6" customWidth="1"/>
    <col min="21" max="22" width="12.7109375" style="6" bestFit="1" customWidth="1"/>
    <col min="23" max="16384" width="9.140625" style="6" customWidth="1"/>
  </cols>
  <sheetData>
    <row r="1" spans="1:20" s="19" customFormat="1" ht="19.5" customHeight="1">
      <c r="A1" s="36" t="s">
        <v>125</v>
      </c>
      <c r="T1" s="2"/>
    </row>
    <row r="2" spans="1:22" s="3" customFormat="1" ht="17.25" customHeight="1">
      <c r="A2" s="140" t="s">
        <v>7</v>
      </c>
      <c r="B2" s="136" t="s">
        <v>141</v>
      </c>
      <c r="C2" s="136" t="s">
        <v>159</v>
      </c>
      <c r="D2" s="139" t="s">
        <v>160</v>
      </c>
      <c r="E2" s="139" t="s">
        <v>161</v>
      </c>
      <c r="F2" s="136" t="s">
        <v>162</v>
      </c>
      <c r="G2" s="139" t="s">
        <v>163</v>
      </c>
      <c r="H2" s="139" t="s">
        <v>164</v>
      </c>
      <c r="I2" s="139" t="s">
        <v>165</v>
      </c>
      <c r="J2" s="139" t="s">
        <v>166</v>
      </c>
      <c r="K2" s="139" t="s">
        <v>167</v>
      </c>
      <c r="L2" s="139" t="s">
        <v>168</v>
      </c>
      <c r="M2" s="139" t="s">
        <v>169</v>
      </c>
      <c r="N2" s="139" t="s">
        <v>170</v>
      </c>
      <c r="O2" s="139" t="s">
        <v>158</v>
      </c>
      <c r="P2" s="139" t="s">
        <v>171</v>
      </c>
      <c r="Q2" s="139" t="s">
        <v>172</v>
      </c>
      <c r="R2" s="139" t="s">
        <v>157</v>
      </c>
      <c r="S2" s="139" t="s">
        <v>156</v>
      </c>
      <c r="U2" s="137" t="s">
        <v>128</v>
      </c>
      <c r="V2" s="138"/>
    </row>
    <row r="3" spans="1:22" s="3" customFormat="1" ht="17.25" customHeight="1" thickBot="1">
      <c r="A3" s="140"/>
      <c r="B3" s="143" t="e">
        <v>#VALUE!</v>
      </c>
      <c r="C3" s="143" t="e">
        <v>#VALUE!</v>
      </c>
      <c r="D3" s="144"/>
      <c r="E3" s="144"/>
      <c r="F3" s="143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6"/>
      <c r="U3" s="76" t="s">
        <v>129</v>
      </c>
      <c r="V3" s="76" t="s">
        <v>130</v>
      </c>
    </row>
    <row r="4" ht="8.25" customHeight="1" thickTop="1"/>
    <row r="5" spans="1:22" s="3" customFormat="1" ht="19.5" customHeight="1">
      <c r="A5" s="92" t="s">
        <v>120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6"/>
      <c r="U5" s="40"/>
      <c r="V5" s="40"/>
    </row>
    <row r="6" spans="1:22" s="3" customFormat="1" ht="19.5" customHeight="1">
      <c r="A6" s="10" t="s">
        <v>101</v>
      </c>
      <c r="B6" s="40">
        <v>10607085</v>
      </c>
      <c r="C6" s="40">
        <v>11022564</v>
      </c>
      <c r="D6" s="40">
        <v>10827722</v>
      </c>
      <c r="E6" s="40">
        <v>13228771</v>
      </c>
      <c r="F6" s="40">
        <v>11456288</v>
      </c>
      <c r="G6" s="40">
        <v>11501497</v>
      </c>
      <c r="H6" s="40">
        <v>12438215</v>
      </c>
      <c r="I6" s="40">
        <v>14284414</v>
      </c>
      <c r="J6" s="40">
        <v>13374290</v>
      </c>
      <c r="K6" s="40">
        <v>14423717</v>
      </c>
      <c r="L6" s="40">
        <v>14323953</v>
      </c>
      <c r="M6" s="40">
        <v>17303756</v>
      </c>
      <c r="N6" s="40">
        <v>15355522</v>
      </c>
      <c r="O6" s="40">
        <v>15752146</v>
      </c>
      <c r="P6" s="40">
        <v>16076394</v>
      </c>
      <c r="Q6" s="40">
        <v>19537444</v>
      </c>
      <c r="R6" s="40">
        <v>15254968</v>
      </c>
      <c r="S6" s="40">
        <v>15970297</v>
      </c>
      <c r="T6" s="6"/>
      <c r="U6" s="55">
        <v>0.04689154379084903</v>
      </c>
      <c r="V6" s="55">
        <v>0.013848970165715846</v>
      </c>
    </row>
    <row r="7" spans="1:22" s="3" customFormat="1" ht="19.5" customHeight="1">
      <c r="A7" s="4" t="s">
        <v>102</v>
      </c>
      <c r="B7" s="39">
        <v>722284</v>
      </c>
      <c r="C7" s="39">
        <v>787682</v>
      </c>
      <c r="D7" s="39">
        <v>504232</v>
      </c>
      <c r="E7" s="39">
        <v>267645</v>
      </c>
      <c r="F7" s="39">
        <v>313956</v>
      </c>
      <c r="G7" s="39">
        <v>282115</v>
      </c>
      <c r="H7" s="39">
        <v>288647</v>
      </c>
      <c r="I7" s="39">
        <v>445054</v>
      </c>
      <c r="J7" s="39">
        <v>239578</v>
      </c>
      <c r="K7" s="39">
        <v>863793</v>
      </c>
      <c r="L7" s="39">
        <v>233279</v>
      </c>
      <c r="M7" s="39">
        <v>320634</v>
      </c>
      <c r="N7" s="39">
        <v>336838</v>
      </c>
      <c r="O7" s="39">
        <v>349663</v>
      </c>
      <c r="P7" s="39">
        <v>299278</v>
      </c>
      <c r="Q7" s="39">
        <v>238351</v>
      </c>
      <c r="R7" s="39">
        <v>495424</v>
      </c>
      <c r="S7" s="39">
        <v>277655</v>
      </c>
      <c r="T7" s="6"/>
      <c r="U7" s="56">
        <v>-0.4395608609998708</v>
      </c>
      <c r="V7" s="56">
        <v>-0.20593542925616948</v>
      </c>
    </row>
    <row r="8" spans="1:22" s="3" customFormat="1" ht="19.5" customHeight="1">
      <c r="A8" s="4" t="s">
        <v>103</v>
      </c>
      <c r="B8" s="39">
        <v>9884801</v>
      </c>
      <c r="C8" s="39">
        <v>10234882</v>
      </c>
      <c r="D8" s="39">
        <v>10323490</v>
      </c>
      <c r="E8" s="39">
        <v>12961126</v>
      </c>
      <c r="F8" s="39">
        <v>11142332</v>
      </c>
      <c r="G8" s="39">
        <v>11219382</v>
      </c>
      <c r="H8" s="39">
        <v>12149568</v>
      </c>
      <c r="I8" s="39">
        <v>13839360</v>
      </c>
      <c r="J8" s="39">
        <v>13134712</v>
      </c>
      <c r="K8" s="39">
        <v>13559924</v>
      </c>
      <c r="L8" s="39">
        <v>14090674</v>
      </c>
      <c r="M8" s="39">
        <v>16983122</v>
      </c>
      <c r="N8" s="39">
        <v>15018684</v>
      </c>
      <c r="O8" s="39">
        <v>15402483</v>
      </c>
      <c r="P8" s="39">
        <v>15777116</v>
      </c>
      <c r="Q8" s="39">
        <v>19299093</v>
      </c>
      <c r="R8" s="39">
        <v>14759544</v>
      </c>
      <c r="S8" s="39">
        <v>15692642</v>
      </c>
      <c r="T8" s="6"/>
      <c r="U8" s="56">
        <v>0.06321997481765029</v>
      </c>
      <c r="V8" s="56">
        <v>0.018838456111264668</v>
      </c>
    </row>
    <row r="9" spans="1:22" s="3" customFormat="1" ht="19.5" customHeight="1">
      <c r="A9" s="53" t="s">
        <v>155</v>
      </c>
      <c r="B9" s="39">
        <v>5424831</v>
      </c>
      <c r="C9" s="39">
        <v>5730866</v>
      </c>
      <c r="D9" s="39">
        <v>5819137</v>
      </c>
      <c r="E9" s="39">
        <v>8224387</v>
      </c>
      <c r="F9" s="39">
        <v>6284857</v>
      </c>
      <c r="G9" s="39">
        <v>6300865</v>
      </c>
      <c r="H9" s="39">
        <v>7287544</v>
      </c>
      <c r="I9" s="39">
        <v>9002878</v>
      </c>
      <c r="J9" s="39">
        <v>7684220</v>
      </c>
      <c r="K9" s="39">
        <v>7744498</v>
      </c>
      <c r="L9" s="39">
        <v>8253193</v>
      </c>
      <c r="M9" s="39">
        <v>11051215</v>
      </c>
      <c r="N9" s="39">
        <v>8933966</v>
      </c>
      <c r="O9" s="39">
        <v>9266530</v>
      </c>
      <c r="P9" s="39">
        <v>9670208</v>
      </c>
      <c r="Q9" s="39">
        <v>12926331</v>
      </c>
      <c r="R9" s="39">
        <v>8158253</v>
      </c>
      <c r="S9" s="39">
        <v>8941095</v>
      </c>
      <c r="T9" s="7"/>
      <c r="U9" s="56">
        <v>0.09595706335657894</v>
      </c>
      <c r="V9" s="56">
        <v>-0.035119402840113834</v>
      </c>
    </row>
    <row r="10" spans="1:22" s="3" customFormat="1" ht="19.5" customHeight="1">
      <c r="A10" s="80" t="s">
        <v>121</v>
      </c>
      <c r="B10" s="39">
        <v>747001</v>
      </c>
      <c r="C10" s="39">
        <v>735642</v>
      </c>
      <c r="D10" s="39">
        <v>818300</v>
      </c>
      <c r="E10" s="39">
        <v>2607506</v>
      </c>
      <c r="F10" s="39">
        <v>1018002</v>
      </c>
      <c r="G10" s="39">
        <v>1039540</v>
      </c>
      <c r="H10" s="39">
        <v>1056167</v>
      </c>
      <c r="I10" s="39">
        <v>2008699</v>
      </c>
      <c r="J10" s="39">
        <v>1326983</v>
      </c>
      <c r="K10" s="39">
        <v>1416162</v>
      </c>
      <c r="L10" s="39">
        <v>1529689</v>
      </c>
      <c r="M10" s="39">
        <v>3347446</v>
      </c>
      <c r="N10" s="39">
        <v>1715584</v>
      </c>
      <c r="O10" s="39">
        <v>1940014</v>
      </c>
      <c r="P10" s="39">
        <v>1978499</v>
      </c>
      <c r="Q10" s="39">
        <v>4332218</v>
      </c>
      <c r="R10" s="39">
        <v>820723</v>
      </c>
      <c r="S10" s="39">
        <v>671389</v>
      </c>
      <c r="T10" s="6"/>
      <c r="U10" s="56">
        <v>-0.18195420379348448</v>
      </c>
      <c r="V10" s="56">
        <v>-0.6539256933197389</v>
      </c>
    </row>
    <row r="11" spans="1:22" s="3" customFormat="1" ht="19.5" customHeight="1">
      <c r="A11" s="53" t="s">
        <v>122</v>
      </c>
      <c r="B11" s="39">
        <v>4459970</v>
      </c>
      <c r="C11" s="39">
        <v>4504016</v>
      </c>
      <c r="D11" s="39">
        <v>4504353</v>
      </c>
      <c r="E11" s="39">
        <v>4736739</v>
      </c>
      <c r="F11" s="39">
        <v>4857475</v>
      </c>
      <c r="G11" s="39">
        <v>4918517</v>
      </c>
      <c r="H11" s="39">
        <v>4862024</v>
      </c>
      <c r="I11" s="39">
        <v>4836482</v>
      </c>
      <c r="J11" s="39">
        <v>5450492</v>
      </c>
      <c r="K11" s="39">
        <v>5815426</v>
      </c>
      <c r="L11" s="39">
        <v>5837481</v>
      </c>
      <c r="M11" s="39">
        <v>5931907</v>
      </c>
      <c r="N11" s="39">
        <v>6084718</v>
      </c>
      <c r="O11" s="39">
        <v>6135953</v>
      </c>
      <c r="P11" s="39">
        <v>6106908</v>
      </c>
      <c r="Q11" s="39">
        <v>6372762</v>
      </c>
      <c r="R11" s="39">
        <v>6601291</v>
      </c>
      <c r="S11" s="39">
        <v>6751547</v>
      </c>
      <c r="T11" s="6"/>
      <c r="U11" s="56">
        <v>0.02276160829752838</v>
      </c>
      <c r="V11" s="56">
        <v>0.10032573587183613</v>
      </c>
    </row>
    <row r="12" spans="1:22" s="3" customFormat="1" ht="19.5" customHeight="1">
      <c r="A12" s="10" t="s">
        <v>126</v>
      </c>
      <c r="B12" s="40">
        <v>9497101</v>
      </c>
      <c r="C12" s="40">
        <v>9900292</v>
      </c>
      <c r="D12" s="40">
        <v>9928965</v>
      </c>
      <c r="E12" s="40">
        <v>10672927</v>
      </c>
      <c r="F12" s="40">
        <v>10721694</v>
      </c>
      <c r="G12" s="40">
        <v>9403950</v>
      </c>
      <c r="H12" s="40">
        <v>8251055</v>
      </c>
      <c r="I12" s="40">
        <v>9345306</v>
      </c>
      <c r="J12" s="40">
        <v>8698726</v>
      </c>
      <c r="K12" s="40">
        <v>9845034</v>
      </c>
      <c r="L12" s="40">
        <v>10082017</v>
      </c>
      <c r="M12" s="40">
        <v>8780957</v>
      </c>
      <c r="N12" s="40">
        <v>9771145</v>
      </c>
      <c r="O12" s="40">
        <v>10084819</v>
      </c>
      <c r="P12" s="40">
        <v>9656121</v>
      </c>
      <c r="Q12" s="40">
        <v>9962504</v>
      </c>
      <c r="R12" s="40">
        <v>9836518</v>
      </c>
      <c r="S12" s="40">
        <v>9746405</v>
      </c>
      <c r="T12" s="6"/>
      <c r="U12" s="55">
        <v>-0.009161066954790353</v>
      </c>
      <c r="V12" s="55">
        <v>-0.033556774791892674</v>
      </c>
    </row>
    <row r="13" spans="1:22" s="3" customFormat="1" ht="19.5" customHeight="1">
      <c r="A13" s="4" t="s">
        <v>102</v>
      </c>
      <c r="B13" s="39">
        <v>2056707</v>
      </c>
      <c r="C13" s="39">
        <v>2376698</v>
      </c>
      <c r="D13" s="39">
        <v>2209084</v>
      </c>
      <c r="E13" s="39">
        <v>1963538</v>
      </c>
      <c r="F13" s="39">
        <v>1954903</v>
      </c>
      <c r="G13" s="39">
        <v>2390899</v>
      </c>
      <c r="H13" s="39">
        <v>2280623</v>
      </c>
      <c r="I13" s="39">
        <v>2349736</v>
      </c>
      <c r="J13" s="39">
        <v>2716950</v>
      </c>
      <c r="K13" s="39">
        <v>3365986</v>
      </c>
      <c r="L13" s="39">
        <v>3704048</v>
      </c>
      <c r="M13" s="39">
        <v>2939233</v>
      </c>
      <c r="N13" s="39">
        <v>3717226</v>
      </c>
      <c r="O13" s="39">
        <v>4266717</v>
      </c>
      <c r="P13" s="39">
        <v>4374702</v>
      </c>
      <c r="Q13" s="39">
        <v>2877084</v>
      </c>
      <c r="R13" s="39">
        <v>2735665</v>
      </c>
      <c r="S13" s="39">
        <v>3151758</v>
      </c>
      <c r="T13" s="6"/>
      <c r="U13" s="56">
        <v>0.1520993981353711</v>
      </c>
      <c r="V13" s="56">
        <v>-0.2613154329195023</v>
      </c>
    </row>
    <row r="14" spans="1:22" s="3" customFormat="1" ht="19.5" customHeight="1">
      <c r="A14" s="4" t="s">
        <v>103</v>
      </c>
      <c r="B14" s="39">
        <v>7440394</v>
      </c>
      <c r="C14" s="39">
        <v>7523594</v>
      </c>
      <c r="D14" s="39">
        <v>7719881</v>
      </c>
      <c r="E14" s="39">
        <v>8709389</v>
      </c>
      <c r="F14" s="39">
        <v>8766791</v>
      </c>
      <c r="G14" s="39">
        <v>7013051</v>
      </c>
      <c r="H14" s="39">
        <v>5970432</v>
      </c>
      <c r="I14" s="39">
        <v>6995570</v>
      </c>
      <c r="J14" s="39">
        <v>5981776</v>
      </c>
      <c r="K14" s="39">
        <v>6479048</v>
      </c>
      <c r="L14" s="39">
        <v>6377969</v>
      </c>
      <c r="M14" s="39">
        <v>5841724</v>
      </c>
      <c r="N14" s="39">
        <v>6053919</v>
      </c>
      <c r="O14" s="39">
        <v>5818102</v>
      </c>
      <c r="P14" s="39">
        <v>5281419</v>
      </c>
      <c r="Q14" s="39">
        <v>7085420</v>
      </c>
      <c r="R14" s="39">
        <v>7100853</v>
      </c>
      <c r="S14" s="39">
        <v>6594647</v>
      </c>
      <c r="U14" s="56">
        <v>-0.07128805511112535</v>
      </c>
      <c r="V14" s="56">
        <v>0.13347050292346196</v>
      </c>
    </row>
    <row r="15" spans="1:22" s="3" customFormat="1" ht="19.5" customHeight="1">
      <c r="A15" s="53" t="s">
        <v>155</v>
      </c>
      <c r="B15" s="39">
        <v>6045659</v>
      </c>
      <c r="C15" s="39">
        <v>6328434</v>
      </c>
      <c r="D15" s="39">
        <v>6532544</v>
      </c>
      <c r="E15" s="39">
        <v>7463779</v>
      </c>
      <c r="F15" s="39">
        <v>7543641</v>
      </c>
      <c r="G15" s="39">
        <v>5818573</v>
      </c>
      <c r="H15" s="39">
        <v>4752266</v>
      </c>
      <c r="I15" s="39">
        <v>5935959</v>
      </c>
      <c r="J15" s="39">
        <v>5022266</v>
      </c>
      <c r="K15" s="39">
        <v>5515042</v>
      </c>
      <c r="L15" s="39">
        <v>5400114</v>
      </c>
      <c r="M15" s="39">
        <v>4866448</v>
      </c>
      <c r="N15" s="39">
        <v>4900226</v>
      </c>
      <c r="O15" s="39">
        <v>4587911</v>
      </c>
      <c r="P15" s="39">
        <v>4021231</v>
      </c>
      <c r="Q15" s="39">
        <v>5796189</v>
      </c>
      <c r="R15" s="39">
        <v>5846970</v>
      </c>
      <c r="S15" s="39">
        <v>5378389</v>
      </c>
      <c r="U15" s="56">
        <v>-0.08014082507692022</v>
      </c>
      <c r="V15" s="56">
        <v>0.17229584444859536</v>
      </c>
    </row>
    <row r="16" spans="1:22" s="3" customFormat="1" ht="19.5" customHeight="1">
      <c r="A16" s="80" t="s">
        <v>121</v>
      </c>
      <c r="B16" s="39">
        <v>767283</v>
      </c>
      <c r="C16" s="39">
        <v>651229</v>
      </c>
      <c r="D16" s="39">
        <v>569874</v>
      </c>
      <c r="E16" s="39">
        <v>762883</v>
      </c>
      <c r="F16" s="39">
        <v>910668</v>
      </c>
      <c r="G16" s="39">
        <v>592174</v>
      </c>
      <c r="H16" s="39">
        <v>623736</v>
      </c>
      <c r="I16" s="39">
        <v>823314</v>
      </c>
      <c r="J16" s="39">
        <v>1007989</v>
      </c>
      <c r="K16" s="39">
        <v>633957</v>
      </c>
      <c r="L16" s="39">
        <v>704335</v>
      </c>
      <c r="M16" s="39">
        <v>216815</v>
      </c>
      <c r="N16" s="39">
        <v>1152584</v>
      </c>
      <c r="O16" s="39">
        <v>701335</v>
      </c>
      <c r="P16" s="39">
        <v>587603</v>
      </c>
      <c r="Q16" s="39">
        <v>127354</v>
      </c>
      <c r="R16" s="39">
        <v>1059873</v>
      </c>
      <c r="S16" s="39">
        <v>765865</v>
      </c>
      <c r="T16" s="6"/>
      <c r="U16" s="56">
        <v>-0.2773992733091606</v>
      </c>
      <c r="V16" s="56">
        <v>0.09201023761825655</v>
      </c>
    </row>
    <row r="17" spans="1:22" s="3" customFormat="1" ht="19.5" customHeight="1">
      <c r="A17" s="53" t="s">
        <v>122</v>
      </c>
      <c r="B17" s="39">
        <v>1394735</v>
      </c>
      <c r="C17" s="39">
        <v>1195160</v>
      </c>
      <c r="D17" s="39">
        <v>1187337</v>
      </c>
      <c r="E17" s="39">
        <v>1245610</v>
      </c>
      <c r="F17" s="39">
        <v>1223150</v>
      </c>
      <c r="G17" s="39">
        <v>1194478</v>
      </c>
      <c r="H17" s="39">
        <v>1218166</v>
      </c>
      <c r="I17" s="39">
        <v>1059611</v>
      </c>
      <c r="J17" s="39">
        <v>959510</v>
      </c>
      <c r="K17" s="39">
        <v>964006</v>
      </c>
      <c r="L17" s="39">
        <v>977855</v>
      </c>
      <c r="M17" s="39">
        <v>975276</v>
      </c>
      <c r="N17" s="39">
        <v>1153693</v>
      </c>
      <c r="O17" s="39">
        <v>1230191</v>
      </c>
      <c r="P17" s="39">
        <v>1260188</v>
      </c>
      <c r="Q17" s="39">
        <v>1289231</v>
      </c>
      <c r="R17" s="39">
        <v>1253883</v>
      </c>
      <c r="S17" s="39">
        <v>1216258</v>
      </c>
      <c r="T17" s="6"/>
      <c r="U17" s="56">
        <v>-0.030006786917120665</v>
      </c>
      <c r="V17" s="56">
        <v>-0.011325883541661419</v>
      </c>
    </row>
    <row r="18" spans="1:22" s="3" customFormat="1" ht="19.5" customHeight="1" hidden="1">
      <c r="A18" s="4" t="s">
        <v>98</v>
      </c>
      <c r="B18" s="39">
        <v>17769</v>
      </c>
      <c r="C18" s="39">
        <v>15720</v>
      </c>
      <c r="D18" s="39">
        <v>16607</v>
      </c>
      <c r="E18" s="39">
        <v>20307</v>
      </c>
      <c r="F18" s="39">
        <v>21463</v>
      </c>
      <c r="G18" s="39">
        <v>19528</v>
      </c>
      <c r="H18" s="39">
        <v>23347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 t="s">
        <v>107</v>
      </c>
      <c r="O18" s="39" t="s">
        <v>107</v>
      </c>
      <c r="P18" s="39" t="s">
        <v>107</v>
      </c>
      <c r="Q18" s="39" t="s">
        <v>107</v>
      </c>
      <c r="R18" s="39" t="s">
        <v>107</v>
      </c>
      <c r="S18" s="39" t="s">
        <v>107</v>
      </c>
      <c r="T18" s="6"/>
      <c r="U18" s="56" t="s">
        <v>107</v>
      </c>
      <c r="V18" s="56" t="s">
        <v>107</v>
      </c>
    </row>
    <row r="19" spans="1:22" s="3" customFormat="1" ht="19.5" customHeight="1">
      <c r="A19" s="10" t="s">
        <v>99</v>
      </c>
      <c r="B19" s="40">
        <v>20121955</v>
      </c>
      <c r="C19" s="40">
        <v>20938576</v>
      </c>
      <c r="D19" s="40">
        <v>20773294</v>
      </c>
      <c r="E19" s="40">
        <v>23922005</v>
      </c>
      <c r="F19" s="40">
        <v>22199445</v>
      </c>
      <c r="G19" s="40">
        <v>20924975</v>
      </c>
      <c r="H19" s="40">
        <v>20712617</v>
      </c>
      <c r="I19" s="40">
        <v>23629720</v>
      </c>
      <c r="J19" s="40">
        <v>22073016</v>
      </c>
      <c r="K19" s="40">
        <v>24268751</v>
      </c>
      <c r="L19" s="40">
        <v>24405970</v>
      </c>
      <c r="M19" s="40">
        <v>26084713</v>
      </c>
      <c r="N19" s="40">
        <v>25126667</v>
      </c>
      <c r="O19" s="40">
        <v>25836965</v>
      </c>
      <c r="P19" s="40">
        <v>25732515</v>
      </c>
      <c r="Q19" s="40">
        <v>29499948</v>
      </c>
      <c r="R19" s="40">
        <v>25091486</v>
      </c>
      <c r="S19" s="40">
        <v>25716702</v>
      </c>
      <c r="U19" s="55">
        <v>0.02491745606457907</v>
      </c>
      <c r="V19" s="55">
        <v>-0.004654687576501337</v>
      </c>
    </row>
    <row r="20" spans="1:22" s="3" customFormat="1" ht="19.5" customHeight="1">
      <c r="A20" s="22" t="s">
        <v>123</v>
      </c>
      <c r="B20" s="57">
        <v>175890.17098999998</v>
      </c>
      <c r="C20" s="57">
        <v>283897.6784300003</v>
      </c>
      <c r="D20" s="57">
        <v>324182.7539399999</v>
      </c>
      <c r="E20" s="57">
        <v>173842</v>
      </c>
      <c r="F20" s="57">
        <v>861275</v>
      </c>
      <c r="G20" s="57">
        <v>196496</v>
      </c>
      <c r="H20" s="57">
        <v>183369</v>
      </c>
      <c r="I20" s="57">
        <v>3222445</v>
      </c>
      <c r="J20" s="57">
        <v>735538</v>
      </c>
      <c r="K20" s="57">
        <v>682836</v>
      </c>
      <c r="L20" s="57">
        <v>949466</v>
      </c>
      <c r="M20" s="57">
        <v>484052</v>
      </c>
      <c r="N20" s="57">
        <v>1443539</v>
      </c>
      <c r="O20" s="57">
        <v>462376</v>
      </c>
      <c r="P20" s="57">
        <v>711380</v>
      </c>
      <c r="Q20" s="57">
        <v>132650</v>
      </c>
      <c r="R20" s="57">
        <v>1044698</v>
      </c>
      <c r="S20" s="57">
        <v>339685</v>
      </c>
      <c r="T20" s="6"/>
      <c r="U20" s="58">
        <v>-0.6748486165379851</v>
      </c>
      <c r="V20" s="58">
        <v>-0.2653489800508677</v>
      </c>
    </row>
    <row r="21" spans="1:22" s="3" customFormat="1" ht="11.25" customHeight="1">
      <c r="A21" s="93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15"/>
      <c r="U21" s="55"/>
      <c r="V21" s="55"/>
    </row>
    <row r="22" spans="1:22" s="3" customFormat="1" ht="19.5" customHeight="1" thickBot="1">
      <c r="A22" s="81" t="s">
        <v>124</v>
      </c>
      <c r="B22" s="65">
        <v>20301193.90583</v>
      </c>
      <c r="C22" s="65">
        <v>21226997.824830003</v>
      </c>
      <c r="D22" s="65">
        <v>21099667.51987</v>
      </c>
      <c r="E22" s="65">
        <v>24095847</v>
      </c>
      <c r="F22" s="65">
        <v>23060720</v>
      </c>
      <c r="G22" s="65">
        <v>21121471</v>
      </c>
      <c r="H22" s="65">
        <v>20895986</v>
      </c>
      <c r="I22" s="65">
        <v>26852165</v>
      </c>
      <c r="J22" s="65">
        <v>22808554</v>
      </c>
      <c r="K22" s="65">
        <v>24951588</v>
      </c>
      <c r="L22" s="65">
        <v>25355436</v>
      </c>
      <c r="M22" s="65">
        <v>26568765</v>
      </c>
      <c r="N22" s="65">
        <v>26570206</v>
      </c>
      <c r="O22" s="65">
        <v>26299341</v>
      </c>
      <c r="P22" s="65">
        <v>26443895</v>
      </c>
      <c r="Q22" s="65">
        <v>29632598</v>
      </c>
      <c r="R22" s="65">
        <v>26136184</v>
      </c>
      <c r="S22" s="65">
        <v>26056387</v>
      </c>
      <c r="T22" s="6"/>
      <c r="U22" s="66">
        <v>-0.003053123592946849</v>
      </c>
      <c r="V22" s="66">
        <v>-0.009238026154343548</v>
      </c>
    </row>
    <row r="23" spans="1:22" s="3" customFormat="1" ht="19.5" customHeight="1" thickTop="1">
      <c r="A23" s="1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6"/>
      <c r="U23" s="40"/>
      <c r="V23" s="40"/>
    </row>
    <row r="24" spans="2:19" ht="12.75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</row>
    <row r="25" spans="2:19" ht="12.75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</row>
    <row r="26" spans="2:19" ht="12.7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</row>
    <row r="27" spans="2:19" ht="12.75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</row>
    <row r="28" spans="2:19" ht="12.75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</row>
  </sheetData>
  <sheetProtection/>
  <mergeCells count="20">
    <mergeCell ref="S2:S3"/>
    <mergeCell ref="A2:A3"/>
    <mergeCell ref="E2:E3"/>
    <mergeCell ref="Q2:Q3"/>
    <mergeCell ref="L2:L3"/>
    <mergeCell ref="M2:M3"/>
    <mergeCell ref="N2:N3"/>
    <mergeCell ref="R2:R3"/>
    <mergeCell ref="O2:O3"/>
    <mergeCell ref="P2:P3"/>
    <mergeCell ref="U2:V2"/>
    <mergeCell ref="F2:F3"/>
    <mergeCell ref="G2:G3"/>
    <mergeCell ref="B2:B3"/>
    <mergeCell ref="C2:C3"/>
    <mergeCell ref="D2:D3"/>
    <mergeCell ref="H2:H3"/>
    <mergeCell ref="I2:I3"/>
    <mergeCell ref="J2:J3"/>
    <mergeCell ref="K2:K3"/>
  </mergeCells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G14:G14"/>
  <sheetViews>
    <sheetView zoomScalePageLayoutView="0" workbookViewId="0" topLeftCell="A1">
      <selection activeCell="I25" sqref="I25"/>
    </sheetView>
  </sheetViews>
  <sheetFormatPr defaultColWidth="9.140625" defaultRowHeight="12.75"/>
  <sheetData>
    <row r="14" ht="15">
      <c r="G14" s="134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mk39685</dc:creator>
  <cp:keywords/>
  <dc:description/>
  <cp:lastModifiedBy>Piotrak, Adam [FIN-BHW]</cp:lastModifiedBy>
  <cp:lastPrinted>2015-08-12T19:20:09Z</cp:lastPrinted>
  <dcterms:created xsi:type="dcterms:W3CDTF">2009-09-17T11:59:35Z</dcterms:created>
  <dcterms:modified xsi:type="dcterms:W3CDTF">2015-08-12T20:54:48Z</dcterms:modified>
  <cp:category/>
  <cp:version/>
  <cp:contentType/>
  <cp:contentStatus/>
</cp:coreProperties>
</file>